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05_OmarovaPM\Desktop\Материал для ПОРТАЛА\ВСХП 2016\для сайта\"/>
    </mc:Choice>
  </mc:AlternateContent>
  <bookViews>
    <workbookView xWindow="240" yWindow="120" windowWidth="14940" windowHeight="9225"/>
  </bookViews>
  <sheets>
    <sheet name="001" sheetId="2" r:id="rId1"/>
    <sheet name="GenParams" sheetId="3" r:id="rId2"/>
  </sheets>
  <definedNames>
    <definedName name="Body">'001'!$E$13:$R$221</definedName>
    <definedName name="Shapka">'001'!$E$7:$R$12</definedName>
    <definedName name="Sidehead">'001'!$A$13:$D$221</definedName>
    <definedName name="TableHeader">'001'!$A$1:$R$6</definedName>
    <definedName name="TableName">'001'!$A$3:$R$5</definedName>
    <definedName name="_xlnm.Print_Titles" localSheetId="0">'001'!$6:$11</definedName>
  </definedNames>
  <calcPr calcId="152511"/>
</workbook>
</file>

<file path=xl/calcChain.xml><?xml version="1.0" encoding="utf-8"?>
<calcChain xmlns="http://schemas.openxmlformats.org/spreadsheetml/2006/main">
  <c r="I70" i="2" l="1"/>
  <c r="I155" i="2"/>
  <c r="I25" i="2"/>
  <c r="I20" i="2"/>
  <c r="I31" i="2"/>
  <c r="M29" i="2"/>
  <c r="K29" i="2"/>
  <c r="I203" i="2"/>
  <c r="I202" i="2"/>
  <c r="I201" i="2"/>
  <c r="I200" i="2"/>
  <c r="I196" i="2"/>
  <c r="I191" i="2"/>
  <c r="I190" i="2"/>
  <c r="I189" i="2"/>
  <c r="I181" i="2"/>
  <c r="I175" i="2"/>
  <c r="I166" i="2"/>
  <c r="I165" i="2"/>
  <c r="I162" i="2"/>
  <c r="I161" i="2"/>
  <c r="I160" i="2"/>
  <c r="I159" i="2"/>
  <c r="I152" i="2"/>
  <c r="I151" i="2"/>
  <c r="I150" i="2"/>
  <c r="I130" i="2"/>
  <c r="I129" i="2"/>
  <c r="I128" i="2"/>
  <c r="I126" i="2"/>
  <c r="I125" i="2"/>
  <c r="I124" i="2"/>
  <c r="I123" i="2"/>
  <c r="I122" i="2"/>
  <c r="I119" i="2"/>
  <c r="I69" i="2"/>
  <c r="I62" i="2"/>
  <c r="I61" i="2"/>
  <c r="I60" i="2"/>
  <c r="I58" i="2"/>
  <c r="I57" i="2"/>
  <c r="I56" i="2"/>
  <c r="I47" i="2"/>
  <c r="I46" i="2"/>
  <c r="I42" i="2"/>
  <c r="I39" i="2"/>
  <c r="I36" i="2"/>
  <c r="I35" i="2"/>
  <c r="I34" i="2"/>
  <c r="I33" i="2"/>
  <c r="I32" i="2"/>
  <c r="I30" i="2"/>
  <c r="I28" i="2"/>
  <c r="I27" i="2"/>
  <c r="I26" i="2"/>
  <c r="I24" i="2"/>
  <c r="I23" i="2"/>
  <c r="I21" i="2"/>
  <c r="G29" i="2"/>
  <c r="E29" i="2"/>
  <c r="I29" i="2" l="1"/>
</calcChain>
</file>

<file path=xl/sharedStrings.xml><?xml version="1.0" encoding="utf-8"?>
<sst xmlns="http://schemas.openxmlformats.org/spreadsheetml/2006/main" count="1777" uniqueCount="612">
  <si>
    <t>Таблица № 1</t>
  </si>
  <si>
    <t xml:space="preserve"> ОСНОВНЫЕ ИТОГИ ВСЕРОССИЙСКИХ СЕЛЬСКОХОЗЯЙСТВЕННЫХ ПЕРЕПИСЕЙ 2006 И 2016 ГОДОВ В РАЗРЕЗЕ КАТЕГОРИЙ ХОЗЯЙСТВ</t>
  </si>
  <si>
    <t>(на 1 июля)</t>
  </si>
  <si>
    <t xml:space="preserve">Хозяйства всех категорий </t>
  </si>
  <si>
    <t>в том числе</t>
  </si>
  <si>
    <t xml:space="preserve">сельскохозяйственные организации </t>
  </si>
  <si>
    <t>крестьянские (фермерские) хозяйства и индивидуальные  предприниматели</t>
  </si>
  <si>
    <t>личные подсобные и другие индивидуальные хозяйства граждан</t>
  </si>
  <si>
    <t xml:space="preserve">некоммерческие объединения граждан </t>
  </si>
  <si>
    <t xml:space="preserve">крестьянские (фермерские) хозяйства </t>
  </si>
  <si>
    <t>индивидуальные предприниматели</t>
  </si>
  <si>
    <t>х</t>
  </si>
  <si>
    <t>осуществлявшие сельскохозяйственную деятельность в I полугодии</t>
  </si>
  <si>
    <t>в процентах от общего числа соответствующей категории организаций (хозяйств)</t>
  </si>
  <si>
    <t xml:space="preserve">из них занятых в сельскохозяйственном производстве </t>
  </si>
  <si>
    <t>в том числе:                                                постоянные работники</t>
  </si>
  <si>
    <t xml:space="preserve">временные и сезонные работники </t>
  </si>
  <si>
    <t xml:space="preserve">из нее сельскохозяйственные угодья </t>
  </si>
  <si>
    <t>в том числе:</t>
  </si>
  <si>
    <t>пашня</t>
  </si>
  <si>
    <t>сенокосы</t>
  </si>
  <si>
    <t>пастбища</t>
  </si>
  <si>
    <t>многолетние насаждения</t>
  </si>
  <si>
    <t>залежь</t>
  </si>
  <si>
    <t>в процентах от общей площади         сельскохозяйственных угодий соответствующей категории хозяйств</t>
  </si>
  <si>
    <t xml:space="preserve">в том числе:
Зерновые и зернобобовые культуры - всего </t>
  </si>
  <si>
    <t>из них:
пшеница</t>
  </si>
  <si>
    <t xml:space="preserve">рожь </t>
  </si>
  <si>
    <t xml:space="preserve">ячмень </t>
  </si>
  <si>
    <t>овес</t>
  </si>
  <si>
    <t>кукуруза на зерно</t>
  </si>
  <si>
    <t>просо</t>
  </si>
  <si>
    <t>гречиха</t>
  </si>
  <si>
    <t>рис</t>
  </si>
  <si>
    <t xml:space="preserve">зернобобовые культуры </t>
  </si>
  <si>
    <t>из них:                                                                                                                                                                                                    горох</t>
  </si>
  <si>
    <t>Технические культуры - всего</t>
  </si>
  <si>
    <t>из них:
лен-долгунец</t>
  </si>
  <si>
    <t>конопля среднерусская</t>
  </si>
  <si>
    <t xml:space="preserve">сахарная свекла  </t>
  </si>
  <si>
    <t>масличные культуры - всего</t>
  </si>
  <si>
    <t>из них:
подсолнечник на зерно</t>
  </si>
  <si>
    <t>лен-кудряш</t>
  </si>
  <si>
    <t>соя</t>
  </si>
  <si>
    <t>рапс</t>
  </si>
  <si>
    <t>горчица</t>
  </si>
  <si>
    <t>рыжик</t>
  </si>
  <si>
    <t>эфирно-масличные культуры 
(посева текущего года и прошлых лет)</t>
  </si>
  <si>
    <t>лекарственные культуры</t>
  </si>
  <si>
    <t>Картофель</t>
  </si>
  <si>
    <t>Овощные и бахчевые культуры – всего</t>
  </si>
  <si>
    <t>из них:                                                                     овощи открытого грунта – всего</t>
  </si>
  <si>
    <t>в том числе:                                                капуста, кроме цветной и брокколи</t>
  </si>
  <si>
    <t>капуста цветная и брокколи</t>
  </si>
  <si>
    <t>огурцы</t>
  </si>
  <si>
    <t>помидоры</t>
  </si>
  <si>
    <t>свекла столовая</t>
  </si>
  <si>
    <t>морковь столовая</t>
  </si>
  <si>
    <t>лук репчатый</t>
  </si>
  <si>
    <t>чеснок</t>
  </si>
  <si>
    <t>кабачки, патиссоны</t>
  </si>
  <si>
    <t xml:space="preserve">продовольственные бахчевые культуры  </t>
  </si>
  <si>
    <t>Кормовые культуры - всего</t>
  </si>
  <si>
    <t>из них:
травы однолетние</t>
  </si>
  <si>
    <t>травы многолетние</t>
  </si>
  <si>
    <t>кормовые культуры на силос (без кукурузы)</t>
  </si>
  <si>
    <t xml:space="preserve">кукуруза на  корм </t>
  </si>
  <si>
    <t>корнеплодные кормовые культуры, включая свеклу  сахарную на корм скоту</t>
  </si>
  <si>
    <r>
      <rPr>
        <b/>
        <sz val="10"/>
        <rFont val="Arial"/>
        <family val="2"/>
        <charset val="204"/>
      </rPr>
      <t xml:space="preserve">Структура посевных площадей по видам сельскохозяйственных культур </t>
    </r>
    <r>
      <rPr>
        <sz val="10"/>
        <rFont val="Arial"/>
        <family val="2"/>
      </rPr>
      <t>(в процентах 
от общей посевной площади соответствующей категории хозяйств)</t>
    </r>
  </si>
  <si>
    <t xml:space="preserve">Зерновые и зернобобовые культуры - всего </t>
  </si>
  <si>
    <t xml:space="preserve">лен-кудряш </t>
  </si>
  <si>
    <t>из них:                                                                         овощи открытого грунта – всего</t>
  </si>
  <si>
    <t>продовольственные бахчевые культуры</t>
  </si>
  <si>
    <t>в том числе:                                                           семечковые культуры - всего</t>
  </si>
  <si>
    <t xml:space="preserve">из них:                                                                       яблоня                                                   </t>
  </si>
  <si>
    <t>груша</t>
  </si>
  <si>
    <t>косточковые культуры - всего</t>
  </si>
  <si>
    <t>из них:
слива</t>
  </si>
  <si>
    <t>вишня</t>
  </si>
  <si>
    <t>черешня</t>
  </si>
  <si>
    <t>абрикос</t>
  </si>
  <si>
    <t>персик</t>
  </si>
  <si>
    <t>алыча</t>
  </si>
  <si>
    <t>орехоплодные культуры</t>
  </si>
  <si>
    <t>субтропические культуры</t>
  </si>
  <si>
    <t>цитрусовые  культуры</t>
  </si>
  <si>
    <r>
      <rPr>
        <sz val="10"/>
        <rFont val="Arial"/>
        <family val="2"/>
      </rPr>
      <t>ягодники - всего</t>
    </r>
    <r>
      <rPr>
        <vertAlign val="superscript"/>
        <sz val="10"/>
        <rFont val="Arial"/>
        <family val="2"/>
        <charset val="204"/>
      </rPr>
      <t>2)</t>
    </r>
  </si>
  <si>
    <t>из них:
земляника, клубника</t>
  </si>
  <si>
    <t>малина, ежевика</t>
  </si>
  <si>
    <t>смородина всех видов</t>
  </si>
  <si>
    <t>крыжовник</t>
  </si>
  <si>
    <t>рябина черноплодная</t>
  </si>
  <si>
    <t>облепиха</t>
  </si>
  <si>
    <r>
      <rPr>
        <b/>
        <sz val="10"/>
        <rFont val="Arial"/>
        <family val="2"/>
        <charset val="204"/>
      </rPr>
      <t xml:space="preserve">Структура площадей многолетних плодовых насаждений и ягодных культур по видам плодово-ягодных насаждений  </t>
    </r>
    <r>
      <rPr>
        <sz val="10"/>
        <rFont val="Arial"/>
        <family val="2"/>
      </rPr>
      <t>(в процентах от общей  площади плодово-ягодных насаждений соответствующей категории хозяйств):</t>
    </r>
  </si>
  <si>
    <t xml:space="preserve">семечковые культуры </t>
  </si>
  <si>
    <t xml:space="preserve">косточковые культуры </t>
  </si>
  <si>
    <t xml:space="preserve">орехоплодные культуры </t>
  </si>
  <si>
    <t xml:space="preserve">субтропические культуры </t>
  </si>
  <si>
    <t xml:space="preserve">цитрусовые  культуры </t>
  </si>
  <si>
    <t xml:space="preserve">ягодники </t>
  </si>
  <si>
    <t>Крупный рогатый скот</t>
  </si>
  <si>
    <t xml:space="preserve">Молочный и мясной крупный рогатый скот </t>
  </si>
  <si>
    <t>из него коровы</t>
  </si>
  <si>
    <t>Молочный крупный рогатый скот</t>
  </si>
  <si>
    <t>Мясной крупный рогатый скот</t>
  </si>
  <si>
    <t>Волы</t>
  </si>
  <si>
    <t>Свиньи</t>
  </si>
  <si>
    <t>Овцы и козы - всего</t>
  </si>
  <si>
    <t>Овцы</t>
  </si>
  <si>
    <t>Козы</t>
  </si>
  <si>
    <t>Птица - всего</t>
  </si>
  <si>
    <t>Птица сельскохозяйственная - всего</t>
  </si>
  <si>
    <t>куры - всего</t>
  </si>
  <si>
    <t xml:space="preserve">из них:                                                                                                                                                                                                                                                                                                                                            куры-несушки </t>
  </si>
  <si>
    <t>куры яичных пород</t>
  </si>
  <si>
    <t>куры мясных и мясо-яичных пород</t>
  </si>
  <si>
    <t>утки</t>
  </si>
  <si>
    <t>гуси</t>
  </si>
  <si>
    <t>индейки</t>
  </si>
  <si>
    <t>цесарки</t>
  </si>
  <si>
    <t>Прочие виды птицы - всего</t>
  </si>
  <si>
    <t>перепелки</t>
  </si>
  <si>
    <t>фазаны</t>
  </si>
  <si>
    <t>страусы</t>
  </si>
  <si>
    <t>Лошади</t>
  </si>
  <si>
    <t>Ослы</t>
  </si>
  <si>
    <t>Мулы и лошаки</t>
  </si>
  <si>
    <t xml:space="preserve">Олени северные </t>
  </si>
  <si>
    <t>Олени пятнистые</t>
  </si>
  <si>
    <t>Маралы</t>
  </si>
  <si>
    <t>Верблюды</t>
  </si>
  <si>
    <t>Кролики домашние</t>
  </si>
  <si>
    <t>Звери пушные (клеточного разведения):</t>
  </si>
  <si>
    <t>Лисицы</t>
  </si>
  <si>
    <t xml:space="preserve">Песцы </t>
  </si>
  <si>
    <t>Норки</t>
  </si>
  <si>
    <t>Нутрии</t>
  </si>
  <si>
    <t xml:space="preserve">Соболи </t>
  </si>
  <si>
    <t>Пчелы медоносные (семьи), тыс. штук</t>
  </si>
  <si>
    <t>Тракторы</t>
  </si>
  <si>
    <t>Комбайны:</t>
  </si>
  <si>
    <t>зерноуборочные</t>
  </si>
  <si>
    <t xml:space="preserve">кукурузоуборочные </t>
  </si>
  <si>
    <t>льноуборочные</t>
  </si>
  <si>
    <t>картофелеуборочные</t>
  </si>
  <si>
    <t>кормоуборочные</t>
  </si>
  <si>
    <t>Машины свеклоуборочные (без ботвоуборочных)</t>
  </si>
  <si>
    <t>Установки доильные</t>
  </si>
  <si>
    <t xml:space="preserve">Автомобили грузовые </t>
  </si>
  <si>
    <t>Автомобили легковые</t>
  </si>
  <si>
    <r>
      <rPr>
        <sz val="10"/>
        <color theme="1"/>
        <rFont val="Arial"/>
        <family val="2"/>
        <charset val="204"/>
      </rPr>
      <t>Мотоблоки</t>
    </r>
    <r>
      <rPr>
        <vertAlign val="superscript"/>
        <sz val="10"/>
        <color rgb="FF000000"/>
        <rFont val="Arial"/>
        <family val="2"/>
        <charset val="204"/>
      </rPr>
      <t>3)</t>
    </r>
  </si>
  <si>
    <t xml:space="preserve">Плуги </t>
  </si>
  <si>
    <t xml:space="preserve">Косилки </t>
  </si>
  <si>
    <t>Сеялки</t>
  </si>
  <si>
    <t>Обеспеченность сельскохозяйственных организаций (хозяйств) сельскохозяйственной техникой</t>
  </si>
  <si>
    <t>Нагрузка пашни на один трактор, га</t>
  </si>
  <si>
    <t>Приходится посевов (посадки) соответствующих культур на один комбайн, га:</t>
  </si>
  <si>
    <t>зерноуборочный</t>
  </si>
  <si>
    <t>кукурузоуборочный</t>
  </si>
  <si>
    <t xml:space="preserve">льноуборочные                                                                                  </t>
  </si>
  <si>
    <t>картофелеуборочный</t>
  </si>
  <si>
    <t>свеклоуборочную машину (без ботвоуборочных)</t>
  </si>
  <si>
    <t>В среднем на одно хозяйство (объединение):</t>
  </si>
  <si>
    <r>
      <rPr>
        <sz val="10"/>
        <color rgb="FF000000"/>
        <rFont val="Arial"/>
        <family val="2"/>
        <charset val="204"/>
      </rPr>
      <t xml:space="preserve">численность работников, человек </t>
    </r>
    <r>
      <rPr>
        <vertAlign val="superscript"/>
        <sz val="10"/>
        <color rgb="FF000000"/>
        <rFont val="Arial"/>
        <family val="2"/>
        <charset val="204"/>
      </rPr>
      <t>4)</t>
    </r>
  </si>
  <si>
    <t>общая земельная площадь, га</t>
  </si>
  <si>
    <t>площадь сельскохозяйственных угодий, га</t>
  </si>
  <si>
    <r>
      <rPr>
        <sz val="10"/>
        <color rgb="FF000000"/>
        <rFont val="Arial"/>
        <family val="2"/>
        <charset val="204"/>
      </rPr>
      <t>общая посевная площадь сельскохозяйственных культур</t>
    </r>
    <r>
      <rPr>
        <vertAlign val="superscript"/>
        <sz val="10"/>
        <color rgb="FF000000"/>
        <rFont val="Arial"/>
        <family val="2"/>
        <charset val="204"/>
      </rPr>
      <t>5)</t>
    </r>
  </si>
  <si>
    <r>
      <rPr>
        <sz val="10"/>
        <color rgb="FF000000"/>
        <rFont val="Arial"/>
        <family val="2"/>
        <charset val="204"/>
      </rPr>
      <t xml:space="preserve">поголовье сельскохозяйственных животных,  голов </t>
    </r>
    <r>
      <rPr>
        <vertAlign val="superscript"/>
        <sz val="10"/>
        <color rgb="FF000000"/>
        <rFont val="Arial"/>
        <family val="2"/>
        <charset val="204"/>
      </rPr>
      <t>6)</t>
    </r>
    <r>
      <rPr>
        <sz val="10"/>
        <color rgb="FF000000"/>
        <rFont val="Arial"/>
        <family val="2"/>
        <charset val="204"/>
      </rPr>
      <t>:</t>
    </r>
  </si>
  <si>
    <t xml:space="preserve">скот крупный рогатый </t>
  </si>
  <si>
    <t xml:space="preserve">   из него коровы</t>
  </si>
  <si>
    <t>свиньи</t>
  </si>
  <si>
    <t xml:space="preserve">птица </t>
  </si>
  <si>
    <t>1) Включая овощи закрытого грунта по личным подсобным и другим индивидуальным хозяйствам граждан и некоммерческим объединениям.</t>
  </si>
  <si>
    <t xml:space="preserve">2) Включая ягодники в междурядьях сада. </t>
  </si>
  <si>
    <t>3) Включая мотокультиваторы со сменными орудиями по  личным подсобным и другим индивидуальным хозяйствам граждан.</t>
  </si>
  <si>
    <t>4) В расчете на одну организацию (хозяйство), осуществляющую сельскохозяйственную деятельность в I полугодии.</t>
  </si>
  <si>
    <t>5) В расчете на одну организацию (хозяйство), имеющую общую посевную площадь.</t>
  </si>
  <si>
    <t xml:space="preserve">6) В расчете на одну организацию (хозяйство), имеющую поголовье скота соответствующего вида. </t>
  </si>
  <si>
    <t>[Tech Cycle].[Code].&amp;[6]</t>
  </si>
  <si>
    <t>Муниципальные образования Республики Дагестан</t>
  </si>
  <si>
    <t>[MEASURES].[Count]</t>
  </si>
  <si>
    <t>1</t>
  </si>
  <si>
    <t>[MEASURES].[Eod01158]</t>
  </si>
  <si>
    <t>2</t>
  </si>
  <si>
    <t>[MEASURES].[Eod01158 P Count]</t>
  </si>
  <si>
    <t>3</t>
  </si>
  <si>
    <t>[MEASURES].[Eod01168]</t>
  </si>
  <si>
    <t>4</t>
  </si>
  <si>
    <t>[MEASURES].[Eod01161]</t>
  </si>
  <si>
    <t>5</t>
  </si>
  <si>
    <t>[MEASURES].[P159]</t>
  </si>
  <si>
    <t>6</t>
  </si>
  <si>
    <t>[MEASURES].[Eod01170]</t>
  </si>
  <si>
    <t>7</t>
  </si>
  <si>
    <t>[MEASURES].[Eod01204]</t>
  </si>
  <si>
    <t>8</t>
  </si>
  <si>
    <t>[MEASURES].[Eod01205]</t>
  </si>
  <si>
    <t>9</t>
  </si>
  <si>
    <t>[Measures].[Null]</t>
  </si>
  <si>
    <t>[MEASURES].[Eod01206]</t>
  </si>
  <si>
    <t>10</t>
  </si>
  <si>
    <t>[MEASURES].[Eod01208]</t>
  </si>
  <si>
    <t>11</t>
  </si>
  <si>
    <t>[MEASURES].[Eod01209]</t>
  </si>
  <si>
    <t>12</t>
  </si>
  <si>
    <t>[MEASURES].[Eod01210]</t>
  </si>
  <si>
    <t>13</t>
  </si>
  <si>
    <t>[MEASURES].[Eod01211]</t>
  </si>
  <si>
    <t>14</t>
  </si>
  <si>
    <t>[MEASURES].[Eod01212]</t>
  </si>
  <si>
    <t>15</t>
  </si>
  <si>
    <t>[MEASURES].[Eod01212 P Eod01205]</t>
  </si>
  <si>
    <t>16</t>
  </si>
  <si>
    <t>[MEASURES].[Eod01500]</t>
  </si>
  <si>
    <t>17</t>
  </si>
  <si>
    <t>[MEASURES].[Eod01501]</t>
  </si>
  <si>
    <t>18</t>
  </si>
  <si>
    <t>[MEASURES].[P175]</t>
  </si>
  <si>
    <t>19</t>
  </si>
  <si>
    <t>[MEASURES].[P176]</t>
  </si>
  <si>
    <t>20</t>
  </si>
  <si>
    <t>[MEASURES].[P177]</t>
  </si>
  <si>
    <t>21</t>
  </si>
  <si>
    <t>[MEASURES].[Eod01509]</t>
  </si>
  <si>
    <t>22</t>
  </si>
  <si>
    <t>[MEASURES].[Eod01510]</t>
  </si>
  <si>
    <t>23</t>
  </si>
  <si>
    <t>[MEASURES].[Eod01511]</t>
  </si>
  <si>
    <t>24</t>
  </si>
  <si>
    <t>[MEASURES].[Eod01512]</t>
  </si>
  <si>
    <t>25</t>
  </si>
  <si>
    <t>[MEASURES].[Eod01513]</t>
  </si>
  <si>
    <t>26</t>
  </si>
  <si>
    <t>[MEASURES].[Eod01517]</t>
  </si>
  <si>
    <t>27</t>
  </si>
  <si>
    <t>[MEASURES].[Eod01518]</t>
  </si>
  <si>
    <t>28</t>
  </si>
  <si>
    <t>[MEASURES].[Eod01530]</t>
  </si>
  <si>
    <t>29</t>
  </si>
  <si>
    <t>[MEASURES].[Eod01531]</t>
  </si>
  <si>
    <t>30</t>
  </si>
  <si>
    <t>[MEASURES].[Eod01532]</t>
  </si>
  <si>
    <t>31</t>
  </si>
  <si>
    <t>[MEASURES].[Eod01535]</t>
  </si>
  <si>
    <t>32</t>
  </si>
  <si>
    <t>[MEASURES].[P179]</t>
  </si>
  <si>
    <t>33</t>
  </si>
  <si>
    <t>[MEASURES].[Eod01537]</t>
  </si>
  <si>
    <t>34</t>
  </si>
  <si>
    <t>[MEASURES].[Eod01538]</t>
  </si>
  <si>
    <t>35</t>
  </si>
  <si>
    <t>[MEASURES].[Eod01540]</t>
  </si>
  <si>
    <t>36</t>
  </si>
  <si>
    <t>[MEASURES].[P178]</t>
  </si>
  <si>
    <t>37</t>
  </si>
  <si>
    <t>[MEASURES].[Eod01543]</t>
  </si>
  <si>
    <t>38</t>
  </si>
  <si>
    <t>[MEASURES].[Eod01544]</t>
  </si>
  <si>
    <t>39</t>
  </si>
  <si>
    <t>[MEASURES].[Eod01552]</t>
  </si>
  <si>
    <t>40</t>
  </si>
  <si>
    <t>[MEASURES].[Eod01565]</t>
  </si>
  <si>
    <t>41</t>
  </si>
  <si>
    <t>[MEASURES].[Eod01580]</t>
  </si>
  <si>
    <t>42</t>
  </si>
  <si>
    <t>[MEASURES].[Eod01581]</t>
  </si>
  <si>
    <t>43</t>
  </si>
  <si>
    <t>[MEASURES].[P180]</t>
  </si>
  <si>
    <t>44</t>
  </si>
  <si>
    <t>[MEASURES].[Eod01582]</t>
  </si>
  <si>
    <t>45</t>
  </si>
  <si>
    <t>[MEASURES].[Eod01583]</t>
  </si>
  <si>
    <t>46</t>
  </si>
  <si>
    <t>[MEASURES].[Eod01584]</t>
  </si>
  <si>
    <t>47</t>
  </si>
  <si>
    <t>[MEASURES].[Eod01585]</t>
  </si>
  <si>
    <t>48</t>
  </si>
  <si>
    <t>[MEASURES].[Eod01586]</t>
  </si>
  <si>
    <t>49</t>
  </si>
  <si>
    <t>[MEASURES].[Eod01587]</t>
  </si>
  <si>
    <t>50</t>
  </si>
  <si>
    <t>[MEASURES].[Eod01588]</t>
  </si>
  <si>
    <t>51</t>
  </si>
  <si>
    <t>[MEASURES].[Eod01589]</t>
  </si>
  <si>
    <t>52</t>
  </si>
  <si>
    <t>[MEASURES].[Eod01593]</t>
  </si>
  <si>
    <t>53</t>
  </si>
  <si>
    <t>[MEASURES].[P181]</t>
  </si>
  <si>
    <t>54</t>
  </si>
  <si>
    <t>[MEASURES].[Eod01610]</t>
  </si>
  <si>
    <t>55</t>
  </si>
  <si>
    <t>[MEASURES].[Eod01611]</t>
  </si>
  <si>
    <t>56</t>
  </si>
  <si>
    <t>[MEASURES].[P182]</t>
  </si>
  <si>
    <t>57</t>
  </si>
  <si>
    <t>[MEASURES].[Eod01617]</t>
  </si>
  <si>
    <t>58</t>
  </si>
  <si>
    <t>[MEASURES].[Eod01618]</t>
  </si>
  <si>
    <t>59</t>
  </si>
  <si>
    <t>[MEASURES].[Eod01619]</t>
  </si>
  <si>
    <t>60</t>
  </si>
  <si>
    <t>[MEASURES].[Eod01501 P Eod01500]</t>
  </si>
  <si>
    <t>61</t>
  </si>
  <si>
    <t>[MEASURES].[P175 P Eod01500]</t>
  </si>
  <si>
    <t>62</t>
  </si>
  <si>
    <t>[MEASURES].[P176 P Eod01500]</t>
  </si>
  <si>
    <t>63</t>
  </si>
  <si>
    <t>[MEASURES].[P177 P Eod01500]</t>
  </si>
  <si>
    <t>64</t>
  </si>
  <si>
    <t>[MEASURES].[Eod01509 P Eod01500]</t>
  </si>
  <si>
    <t>65</t>
  </si>
  <si>
    <t>[MEASURES].[Eod01510 P Eod01500]</t>
  </si>
  <si>
    <t>66</t>
  </si>
  <si>
    <t>[MEASURES].[Eod01511 P Eod01500]</t>
  </si>
  <si>
    <t>67</t>
  </si>
  <si>
    <t>[MEASURES].[Eod01512 P Eod01500]</t>
  </si>
  <si>
    <t>68</t>
  </si>
  <si>
    <t>[MEASURES].[Eod01513 P Eod01500]</t>
  </si>
  <si>
    <t>69</t>
  </si>
  <si>
    <t>[MEASURES].[Eod01517 P Eod01500]</t>
  </si>
  <si>
    <t>70</t>
  </si>
  <si>
    <t>[MEASURES].[Eod01518 P Eod01500]</t>
  </si>
  <si>
    <t>71</t>
  </si>
  <si>
    <t>[MEASURES].[Eod01530 P Eod01500]</t>
  </si>
  <si>
    <t>72</t>
  </si>
  <si>
    <t>[MEASURES].[Eod01531 P Eod01500]</t>
  </si>
  <si>
    <t>73</t>
  </si>
  <si>
    <t>[MEASURES].[Eod01532 P Eod01500]</t>
  </si>
  <si>
    <t>74</t>
  </si>
  <si>
    <t>[MEASURES].[Eod01535 P Eod01500]</t>
  </si>
  <si>
    <t>75</t>
  </si>
  <si>
    <t>[MEASURES].[P179 P Eod01500]</t>
  </si>
  <si>
    <t>76</t>
  </si>
  <si>
    <t>[MEASURES].[Eod01537 P Eod01500]</t>
  </si>
  <si>
    <t>77</t>
  </si>
  <si>
    <t>[MEASURES].[Eod01538 P Eod01500]</t>
  </si>
  <si>
    <t>78</t>
  </si>
  <si>
    <t>[MEASURES].[Eod01540 P Eod01500]</t>
  </si>
  <si>
    <t>79</t>
  </si>
  <si>
    <t>[MEASURES].[P178 P Eod01500]</t>
  </si>
  <si>
    <t>80</t>
  </si>
  <si>
    <t>[MEASURES].[Eod01543 P Eod01500]</t>
  </si>
  <si>
    <t>81</t>
  </si>
  <si>
    <t>[MEASURES].[Eod01544 P Eod01500]</t>
  </si>
  <si>
    <t>82</t>
  </si>
  <si>
    <t>[MEASURES].[Eod01552 P Eod01500]</t>
  </si>
  <si>
    <t>83</t>
  </si>
  <si>
    <t>[MEASURES].[Eod01565 P Eod01500]</t>
  </si>
  <si>
    <t>84</t>
  </si>
  <si>
    <t>[MEASURES].[Eod01580 P Eod01500]</t>
  </si>
  <si>
    <t>85</t>
  </si>
  <si>
    <t>[MEASURES].[Eod01581 P Eod01500]</t>
  </si>
  <si>
    <t>86</t>
  </si>
  <si>
    <t>[MEASURES].[P180 P Eod01500]</t>
  </si>
  <si>
    <t>87</t>
  </si>
  <si>
    <t>[MEASURES].[Eod01582 P Eod01500]</t>
  </si>
  <si>
    <t>88</t>
  </si>
  <si>
    <t>[MEASURES].[Eod01583 P Eod01500]</t>
  </si>
  <si>
    <t>89</t>
  </si>
  <si>
    <t>[MEASURES].[Eod01584 P Eod01500]</t>
  </si>
  <si>
    <t>90</t>
  </si>
  <si>
    <t>[MEASURES].[Eod01585 P Eod01500]</t>
  </si>
  <si>
    <t>91</t>
  </si>
  <si>
    <t>[MEASURES].[Eod01586 P Eod01500]</t>
  </si>
  <si>
    <t>92</t>
  </si>
  <si>
    <t>[MEASURES].[Eod01587 P Eod01500]</t>
  </si>
  <si>
    <t>93</t>
  </si>
  <si>
    <t>[MEASURES].[Eod01588 P Eod01500]</t>
  </si>
  <si>
    <t>94</t>
  </si>
  <si>
    <t>[MEASURES].[Eod01589 P Eod01500]</t>
  </si>
  <si>
    <t>95</t>
  </si>
  <si>
    <t>[MEASURES].[Eod01593 P Eod01500]</t>
  </si>
  <si>
    <t>96</t>
  </si>
  <si>
    <t>[MEASURES].[P181 P Eod01500]</t>
  </si>
  <si>
    <t>97</t>
  </si>
  <si>
    <t>[MEASURES].[Eod01610 P Eod01500]</t>
  </si>
  <si>
    <t>98</t>
  </si>
  <si>
    <t>[MEASURES].[Eod01611 P Eod01500]</t>
  </si>
  <si>
    <t>99</t>
  </si>
  <si>
    <t>[MEASURES].[P182 P Eod01500]</t>
  </si>
  <si>
    <t>100</t>
  </si>
  <si>
    <t>[MEASURES].[Eod01617 P Eod01500]</t>
  </si>
  <si>
    <t>101</t>
  </si>
  <si>
    <t>[MEASURES].[Eod01618 P Eod01500]</t>
  </si>
  <si>
    <t>102</t>
  </si>
  <si>
    <t>[MEASURES].[Eod01619 P Eod01500]</t>
  </si>
  <si>
    <t>103</t>
  </si>
  <si>
    <t>[MEASURES].[Eod01629]</t>
  </si>
  <si>
    <t>104</t>
  </si>
  <si>
    <t>[MEASURES].[Eod01630]</t>
  </si>
  <si>
    <t>105</t>
  </si>
  <si>
    <t>[MEASURES].[Eod01631]</t>
  </si>
  <si>
    <t>106</t>
  </si>
  <si>
    <t>[MEASURES].[Eod01632]</t>
  </si>
  <si>
    <t>107</t>
  </si>
  <si>
    <t>[MEASURES].[Eod01640]</t>
  </si>
  <si>
    <t>108</t>
  </si>
  <si>
    <t>[MEASURES].[Eod01641]</t>
  </si>
  <si>
    <t>109</t>
  </si>
  <si>
    <t>[MEASURES].[Eod01642]</t>
  </si>
  <si>
    <t>110</t>
  </si>
  <si>
    <t>[MEASURES].[Eod01643]</t>
  </si>
  <si>
    <t>111</t>
  </si>
  <si>
    <t>[MEASURES].[Eod01644]</t>
  </si>
  <si>
    <t>112</t>
  </si>
  <si>
    <t>[MEASURES].[Eod01645]</t>
  </si>
  <si>
    <t>113</t>
  </si>
  <si>
    <t>[MEASURES].[Eod01646]</t>
  </si>
  <si>
    <t>114</t>
  </si>
  <si>
    <t>[MEASURES].[Eod01650]</t>
  </si>
  <si>
    <t>115</t>
  </si>
  <si>
    <t>[MEASURES].[Eod01660]</t>
  </si>
  <si>
    <t>116</t>
  </si>
  <si>
    <t>[MEASURES].[Eod01670]</t>
  </si>
  <si>
    <t>117</t>
  </si>
  <si>
    <t>[MEASURES].[Eod01680]</t>
  </si>
  <si>
    <t>118</t>
  </si>
  <si>
    <t>[MEASURES].[Eod01681]</t>
  </si>
  <si>
    <t>119</t>
  </si>
  <si>
    <t>[MEASURES].[Eod01682]</t>
  </si>
  <si>
    <t>120</t>
  </si>
  <si>
    <t>[MEASURES].[Eod01683]</t>
  </si>
  <si>
    <t>121</t>
  </si>
  <si>
    <t>[MEASURES].[Eod01684]</t>
  </si>
  <si>
    <t>122</t>
  </si>
  <si>
    <t>[MEASURES].[Eod01685]</t>
  </si>
  <si>
    <t>123</t>
  </si>
  <si>
    <t>[MEASURES].[Eod01686]</t>
  </si>
  <si>
    <t>124</t>
  </si>
  <si>
    <t>[MEASURES].[Eod01630 P Eod01629]</t>
  </si>
  <si>
    <t>125</t>
  </si>
  <si>
    <t>[MEASURES].[Eod01640 P Eod01629]</t>
  </si>
  <si>
    <t>126</t>
  </si>
  <si>
    <t>[MEASURES].[Eod01650 P Eod01629]</t>
  </si>
  <si>
    <t>127</t>
  </si>
  <si>
    <t>[MEASURES].[Eod01660 P Eod01629]</t>
  </si>
  <si>
    <t>128</t>
  </si>
  <si>
    <t>[MEASURES].[Eod01670 P Eod01629]</t>
  </si>
  <si>
    <t>129</t>
  </si>
  <si>
    <t>[MEASURES].[Eod01680 P Eod01629]</t>
  </si>
  <si>
    <t>130</t>
  </si>
  <si>
    <t>[MEASURES].[Eod01690]</t>
  </si>
  <si>
    <t>131</t>
  </si>
  <si>
    <t>[MEASURES].[Eod01710]</t>
  </si>
  <si>
    <t>132</t>
  </si>
  <si>
    <t>[MEASURES].[P320]</t>
  </si>
  <si>
    <t>133</t>
  </si>
  <si>
    <t>[MEASURES].[P322]</t>
  </si>
  <si>
    <t>134</t>
  </si>
  <si>
    <t>[MEASURES].[Eod01711]</t>
  </si>
  <si>
    <t>135</t>
  </si>
  <si>
    <t>[MEASURES].[Eod01725]</t>
  </si>
  <si>
    <t>136</t>
  </si>
  <si>
    <t>[MEASURES].[Eod01740]</t>
  </si>
  <si>
    <t>137</t>
  </si>
  <si>
    <t>[MEASURES].[Eod01755]</t>
  </si>
  <si>
    <t>138</t>
  </si>
  <si>
    <t>[MEASURES].[P325]</t>
  </si>
  <si>
    <t>139</t>
  </si>
  <si>
    <t>[MEASURES].[Eod01765]</t>
  </si>
  <si>
    <t>140</t>
  </si>
  <si>
    <t>[MEASURES].[Eod01780]</t>
  </si>
  <si>
    <t>141</t>
  </si>
  <si>
    <t>[MEASURES].[Eod01806]</t>
  </si>
  <si>
    <t>142</t>
  </si>
  <si>
    <t>[MEASURES].[Eod01790]</t>
  </si>
  <si>
    <t>143</t>
  </si>
  <si>
    <t>[MEASURES].[Eod01805]</t>
  </si>
  <si>
    <t>144</t>
  </si>
  <si>
    <t>[MEASURES].[P326]</t>
  </si>
  <si>
    <t>145</t>
  </si>
  <si>
    <t>[MEASURES].[Eod01791]</t>
  </si>
  <si>
    <t>146</t>
  </si>
  <si>
    <t>[MEASURES].[Eod01800]</t>
  </si>
  <si>
    <t>147</t>
  </si>
  <si>
    <t>[MEASURES].[Eod01810]</t>
  </si>
  <si>
    <t>148</t>
  </si>
  <si>
    <t>[MEASURES].[Eod01815]</t>
  </si>
  <si>
    <t>149</t>
  </si>
  <si>
    <t>[MEASURES].[Eod01820]</t>
  </si>
  <si>
    <t>150</t>
  </si>
  <si>
    <t>[MEASURES].[Eod01825]</t>
  </si>
  <si>
    <t>151</t>
  </si>
  <si>
    <t>[MEASURES].[Eod01834]</t>
  </si>
  <si>
    <t>152</t>
  </si>
  <si>
    <t>[MEASURES].[Eod01830]</t>
  </si>
  <si>
    <t>153</t>
  </si>
  <si>
    <t>[MEASURES].[Eod01835]</t>
  </si>
  <si>
    <t>154</t>
  </si>
  <si>
    <t>[MEASURES].[Eod01840]</t>
  </si>
  <si>
    <t>155</t>
  </si>
  <si>
    <t>[MEASURES].[Eod01845]</t>
  </si>
  <si>
    <t>156</t>
  </si>
  <si>
    <t>[MEASURES].[Eod01855]</t>
  </si>
  <si>
    <t>157</t>
  </si>
  <si>
    <t>[MEASURES].[Eod01860]</t>
  </si>
  <si>
    <t>158</t>
  </si>
  <si>
    <t>[MEASURES].[Eod01865]</t>
  </si>
  <si>
    <t>159</t>
  </si>
  <si>
    <t>[MEASURES].[Eod01875]</t>
  </si>
  <si>
    <t>160</t>
  </si>
  <si>
    <t>[MEASURES].[Eod01885]</t>
  </si>
  <si>
    <t>161</t>
  </si>
  <si>
    <t>[MEASURES].[Eod01895]</t>
  </si>
  <si>
    <t>162</t>
  </si>
  <si>
    <t>[MEASURES].[Eod01900]</t>
  </si>
  <si>
    <t>163</t>
  </si>
  <si>
    <t>[MEASURES].[Eod01905]</t>
  </si>
  <si>
    <t>164</t>
  </si>
  <si>
    <t>[MEASURES].[Eod01910]</t>
  </si>
  <si>
    <t>165</t>
  </si>
  <si>
    <t>[MEASURES].[Eod01915]</t>
  </si>
  <si>
    <t>166</t>
  </si>
  <si>
    <t>[MEASURES].[Eod01920]</t>
  </si>
  <si>
    <t>167</t>
  </si>
  <si>
    <t>[MEASURES].[Eod01925]</t>
  </si>
  <si>
    <t>168</t>
  </si>
  <si>
    <t>[MEASURES].[Eod01930]</t>
  </si>
  <si>
    <t>169</t>
  </si>
  <si>
    <t>[MEASURES].[P351]</t>
  </si>
  <si>
    <t>170</t>
  </si>
  <si>
    <t>[MEASURES].[P369]</t>
  </si>
  <si>
    <t>171</t>
  </si>
  <si>
    <t>[MEASURES].[P373]</t>
  </si>
  <si>
    <t>172</t>
  </si>
  <si>
    <t>[MEASURES].[P374]</t>
  </si>
  <si>
    <t>173</t>
  </si>
  <si>
    <t>[MEASURES].[P375]</t>
  </si>
  <si>
    <t>174</t>
  </si>
  <si>
    <t>[MEASURES].[P376]</t>
  </si>
  <si>
    <t>175</t>
  </si>
  <si>
    <t>[MEASURES].[P383]</t>
  </si>
  <si>
    <t>176</t>
  </si>
  <si>
    <t>[MEASURES].[P386]</t>
  </si>
  <si>
    <t>177</t>
  </si>
  <si>
    <t>[MEASURES].[P359]</t>
  </si>
  <si>
    <t>178</t>
  </si>
  <si>
    <t>[MEASURES].[Eod31327]</t>
  </si>
  <si>
    <t>179</t>
  </si>
  <si>
    <t>[MEASURES].[Eod31325]</t>
  </si>
  <si>
    <t>180</t>
  </si>
  <si>
    <t>[MEASURES].[P360]</t>
  </si>
  <si>
    <t>181</t>
  </si>
  <si>
    <t>[MEASURES].[P367]</t>
  </si>
  <si>
    <t>182</t>
  </si>
  <si>
    <t>[MEASURES].[P361]</t>
  </si>
  <si>
    <t>183</t>
  </si>
  <si>
    <t>[MEASURES].[Eod01206 D P351]</t>
  </si>
  <si>
    <t>184</t>
  </si>
  <si>
    <t>[MEASURES].[Eod01501 D P369]</t>
  </si>
  <si>
    <t>185</t>
  </si>
  <si>
    <t>[MEASURES].[Eod01510 D P373]</t>
  </si>
  <si>
    <t>186</t>
  </si>
  <si>
    <t>[MEASURES].[Eod01531 D P374]</t>
  </si>
  <si>
    <t>187</t>
  </si>
  <si>
    <t>[MEASURES].[Eod01580 D P375]</t>
  </si>
  <si>
    <t>188</t>
  </si>
  <si>
    <t>[MEASURES].[Eod01535 D P383]</t>
  </si>
  <si>
    <t>189</t>
  </si>
  <si>
    <t>[MEASURES].[Eod01168 D Count]_x000D_
[Dim01158].[Code].&amp;[1]_x000D_
[Range01168].[Have].&amp;[1]</t>
  </si>
  <si>
    <t>190</t>
  </si>
  <si>
    <t>[MEASURES].[Eod01204 D Count]</t>
  </si>
  <si>
    <t>191</t>
  </si>
  <si>
    <t>[MEASURES].[Eod01205 D Count]</t>
  </si>
  <si>
    <t>192</t>
  </si>
  <si>
    <t>[MEASURES].[Eod01500 D Count]_x000D_
[Range01500].[Have].&amp;[1]</t>
  </si>
  <si>
    <t>193</t>
  </si>
  <si>
    <t>[MEASURES].[Eod01710 D Count]_x000D_
[Range01710].[Have].&amp;[1]</t>
  </si>
  <si>
    <t>194</t>
  </si>
  <si>
    <t>[MEASURES].[P322 D Count]_x000D_
[Range322].[Have].&amp;[1]</t>
  </si>
  <si>
    <t>195</t>
  </si>
  <si>
    <t>[MEASURES].[Eod01755 D Count]_x000D_
[Range01755].[Have].&amp;[1]</t>
  </si>
  <si>
    <t>196</t>
  </si>
  <si>
    <t>[MEASURES].[Eod01806 D Count]_x000D_
[Range01806].[Have].&amp;[1]</t>
  </si>
  <si>
    <t>197</t>
  </si>
  <si>
    <t>[Category].[Parent].[Empty]</t>
  </si>
  <si>
    <t>[Category].[Parent].&amp;[1]</t>
  </si>
  <si>
    <t>[Category].[Parent].&amp;[2]</t>
  </si>
  <si>
    <t>[Category].[Parent].&amp;[8]</t>
  </si>
  <si>
    <t>[Category].[Parent].&amp;[16]</t>
  </si>
  <si>
    <t>[Category].[Parent].&amp;[29]</t>
  </si>
  <si>
    <t>[Category].[Parent].&amp;[9]</t>
  </si>
  <si>
    <t>[Category].[Parent].&amp;[32]</t>
  </si>
  <si>
    <t/>
  </si>
  <si>
    <t>-</t>
  </si>
  <si>
    <t>ServerName</t>
  </si>
  <si>
    <t>localhost</t>
  </si>
  <si>
    <t>ServerVersion</t>
  </si>
  <si>
    <t>10.50.4000.0</t>
  </si>
  <si>
    <t>DbName</t>
  </si>
  <si>
    <t>Vshp2016Cube</t>
  </si>
  <si>
    <t>CubeName</t>
  </si>
  <si>
    <t>Vshp2016F</t>
  </si>
  <si>
    <t>LastProcessed</t>
  </si>
  <si>
    <t>27.09.2017 10:11:44</t>
  </si>
  <si>
    <t>LastUpdated</t>
  </si>
  <si>
    <t>26.04.2017 17:02:09</t>
  </si>
  <si>
    <t>ReportCode</t>
  </si>
  <si>
    <t>T1_01_001</t>
  </si>
  <si>
    <t>Терр=82000000000</t>
  </si>
  <si>
    <t>[Oktmo].[Parent].&amp;[82000000000]</t>
  </si>
  <si>
    <t>GenerationTime</t>
  </si>
  <si>
    <t>27.09.2017 10:13:53</t>
  </si>
  <si>
    <t>Число организаций (хозяйств) - всего, единиц</t>
  </si>
  <si>
    <t>Численность работников, занятых в организациях (хозяйствах), человек</t>
  </si>
  <si>
    <t>Общая земельная площадь, га</t>
  </si>
  <si>
    <t>Из общей площади сельскохозяйственных угодий фактически используются, га</t>
  </si>
  <si>
    <t>Посевная площадь сельскохозяйственных культур под урожай - всего, га</t>
  </si>
  <si>
    <t>Площади многолетних плодовых насаждений и ягодных культур - всего, га</t>
  </si>
  <si>
    <t>Площади виноградников, га</t>
  </si>
  <si>
    <t xml:space="preserve">Поголовье сельскохозяйственных животных, голов: </t>
  </si>
  <si>
    <t>Наличие сельскохозяйственной техники, шт.: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</si>
</sst>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&quot;р.&quot;_-;\-* #,##0\ &quot;р.&quot;_-;_-* &quot;-&quot;\ &quot;р.&quot;_-;_-@_-"/>
    <numFmt numFmtId="165" formatCode="_-* #,##0\ _р_._-;\-* #,##0\ _р_._-;_-* &quot;-&quot;\ _р_._-;_-@_-"/>
    <numFmt numFmtId="166" formatCode="_-* #,##0.00\ &quot;р.&quot;_-;\-* #,##0.00\ &quot;р.&quot;_-;_-* &quot;-&quot;??\ &quot;р.&quot;_-;_-@_-"/>
    <numFmt numFmtId="167" formatCode="_-* #,##0.00\ _р_._-;\-* #,##0.00\ _р_._-;_-* &quot;-&quot;??\ _р_._-;_-@_-"/>
    <numFmt numFmtId="168" formatCode="0.0"/>
  </numFmts>
  <fonts count="17" x14ac:knownFonts="1">
    <font>
      <sz val="10"/>
      <name val="Arial"/>
      <family val="2"/>
    </font>
    <font>
      <b/>
      <sz val="10"/>
      <name val="Arial Cyr"/>
      <family val="2"/>
    </font>
    <font>
      <sz val="10"/>
      <name val="Arial Cyr"/>
      <family val="2"/>
    </font>
    <font>
      <sz val="11"/>
      <color theme="1"/>
      <name val="Calibri"/>
      <family val="2"/>
      <scheme val="minor"/>
    </font>
    <font>
      <sz val="9"/>
      <name val="Arial CYR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vertAlign val="superscript"/>
      <sz val="10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/>
    <xf numFmtId="0" fontId="13" fillId="0" borderId="0"/>
  </cellStyleXfs>
  <cellXfs count="123">
    <xf numFmtId="0" fontId="0" fillId="0" borderId="0" xfId="0"/>
    <xf numFmtId="0" fontId="2" fillId="0" borderId="0" xfId="6" applyBorder="1"/>
    <xf numFmtId="0" fontId="7" fillId="0" borderId="0" xfId="6" applyFont="1" applyBorder="1" applyAlignment="1">
      <alignment horizontal="center" vertical="center" wrapText="1"/>
    </xf>
    <xf numFmtId="0" fontId="7" fillId="0" borderId="0" xfId="6" applyFont="1" applyBorder="1" applyAlignment="1">
      <alignment horizontal="left"/>
    </xf>
    <xf numFmtId="0" fontId="9" fillId="0" borderId="13" xfId="6" applyFont="1" applyBorder="1" applyAlignment="1">
      <alignment horizontal="left" vertical="top" wrapText="1"/>
    </xf>
    <xf numFmtId="0" fontId="0" fillId="0" borderId="13" xfId="6" applyFont="1" applyBorder="1" applyAlignment="1">
      <alignment horizontal="left" vertical="top" wrapText="1" indent="2"/>
    </xf>
    <xf numFmtId="0" fontId="0" fillId="0" borderId="13" xfId="7" applyFont="1" applyBorder="1" applyAlignment="1">
      <alignment horizontal="left" vertical="top" wrapText="1" indent="3"/>
    </xf>
    <xf numFmtId="0" fontId="9" fillId="2" borderId="13" xfId="6" applyFont="1" applyFill="1" applyBorder="1" applyAlignment="1">
      <alignment horizontal="left" vertical="top" wrapText="1"/>
    </xf>
    <xf numFmtId="0" fontId="0" fillId="0" borderId="13" xfId="7" applyFont="1" applyBorder="1" applyAlignment="1">
      <alignment horizontal="left" vertical="center" wrapText="1" indent="2"/>
    </xf>
    <xf numFmtId="0" fontId="9" fillId="0" borderId="13" xfId="6" applyFont="1" applyFill="1" applyBorder="1" applyAlignment="1">
      <alignment horizontal="left" vertical="top" wrapText="1"/>
    </xf>
    <xf numFmtId="0" fontId="0" fillId="0" borderId="13" xfId="6" applyFont="1" applyBorder="1" applyAlignment="1">
      <alignment horizontal="left" vertical="top" wrapText="1" indent="1"/>
    </xf>
    <xf numFmtId="0" fontId="0" fillId="0" borderId="13" xfId="6" applyFont="1" applyBorder="1" applyAlignment="1">
      <alignment horizontal="left" vertical="top" wrapText="1" indent="3"/>
    </xf>
    <xf numFmtId="0" fontId="0" fillId="0" borderId="13" xfId="6" applyFont="1" applyBorder="1" applyAlignment="1">
      <alignment horizontal="left" vertical="top" wrapText="1"/>
    </xf>
    <xf numFmtId="0" fontId="0" fillId="0" borderId="13" xfId="7" applyFont="1" applyBorder="1" applyAlignment="1">
      <alignment horizontal="left" wrapText="1" indent="1"/>
    </xf>
    <xf numFmtId="0" fontId="0" fillId="0" borderId="13" xfId="7" applyFont="1" applyBorder="1" applyAlignment="1">
      <alignment horizontal="left" wrapText="1" indent="2"/>
    </xf>
    <xf numFmtId="0" fontId="0" fillId="0" borderId="13" xfId="7" applyFont="1" applyBorder="1" applyAlignment="1">
      <alignment horizontal="left" vertical="top" wrapText="1" indent="2"/>
    </xf>
    <xf numFmtId="49" fontId="0" fillId="0" borderId="13" xfId="7" applyNumberFormat="1" applyFont="1" applyBorder="1" applyAlignment="1">
      <alignment horizontal="left" vertical="top" wrapText="1" indent="3"/>
    </xf>
    <xf numFmtId="0" fontId="5" fillId="0" borderId="13" xfId="7" applyFont="1" applyBorder="1" applyAlignment="1">
      <alignment horizontal="left" indent="1"/>
    </xf>
    <xf numFmtId="0" fontId="5" fillId="0" borderId="13" xfId="7" applyFont="1" applyBorder="1" applyAlignment="1">
      <alignment horizontal="left" vertical="top" wrapText="1" indent="2"/>
    </xf>
    <xf numFmtId="0" fontId="0" fillId="0" borderId="13" xfId="7" applyFont="1" applyBorder="1" applyAlignment="1">
      <alignment horizontal="left" wrapText="1" indent="3"/>
    </xf>
    <xf numFmtId="0" fontId="0" fillId="0" borderId="13" xfId="7" applyFont="1" applyBorder="1" applyAlignment="1">
      <alignment horizontal="left" vertical="top" wrapText="1" indent="1"/>
    </xf>
    <xf numFmtId="0" fontId="9" fillId="0" borderId="1" xfId="7" applyFont="1" applyBorder="1" applyAlignment="1">
      <alignment horizontal="left" vertical="top" wrapText="1"/>
    </xf>
    <xf numFmtId="0" fontId="0" fillId="0" borderId="14" xfId="7" applyFont="1" applyBorder="1" applyAlignment="1">
      <alignment horizontal="left" vertical="top" wrapText="1" indent="1"/>
    </xf>
    <xf numFmtId="0" fontId="10" fillId="0" borderId="13" xfId="7" applyFont="1" applyBorder="1" applyAlignment="1">
      <alignment vertical="center" wrapText="1"/>
    </xf>
    <xf numFmtId="0" fontId="9" fillId="0" borderId="2" xfId="7" applyFont="1" applyBorder="1" applyAlignment="1">
      <alignment horizontal="left" vertical="top" wrapText="1"/>
    </xf>
    <xf numFmtId="0" fontId="0" fillId="0" borderId="11" xfId="7" applyFont="1" applyBorder="1" applyAlignment="1">
      <alignment horizontal="left" vertical="top" wrapText="1" indent="1"/>
    </xf>
    <xf numFmtId="0" fontId="9" fillId="0" borderId="13" xfId="7" applyFont="1" applyBorder="1" applyAlignment="1">
      <alignment horizontal="left" vertical="top" wrapText="1"/>
    </xf>
    <xf numFmtId="0" fontId="2" fillId="0" borderId="11" xfId="7" applyFont="1" applyBorder="1" applyAlignment="1">
      <alignment wrapText="1"/>
    </xf>
    <xf numFmtId="0" fontId="2" fillId="0" borderId="13" xfId="7" applyFont="1" applyFill="1" applyBorder="1" applyAlignment="1">
      <alignment horizontal="left" vertical="top" wrapText="1" indent="1"/>
    </xf>
    <xf numFmtId="0" fontId="8" fillId="0" borderId="13" xfId="7" applyFont="1" applyBorder="1" applyAlignment="1">
      <alignment horizontal="left" wrapText="1" indent="3"/>
    </xf>
    <xf numFmtId="0" fontId="3" fillId="0" borderId="0" xfId="7" applyFont="1"/>
    <xf numFmtId="0" fontId="8" fillId="0" borderId="13" xfId="7" applyFont="1" applyBorder="1" applyAlignment="1">
      <alignment horizontal="left" wrapText="1" indent="1"/>
    </xf>
    <xf numFmtId="0" fontId="8" fillId="0" borderId="13" xfId="7" applyFont="1" applyFill="1" applyBorder="1" applyAlignment="1">
      <alignment horizontal="left" wrapText="1" indent="1"/>
    </xf>
    <xf numFmtId="0" fontId="8" fillId="0" borderId="13" xfId="7" applyFont="1" applyBorder="1" applyAlignment="1">
      <alignment horizontal="left" vertical="top" indent="1"/>
    </xf>
    <xf numFmtId="0" fontId="8" fillId="0" borderId="13" xfId="7" applyFont="1" applyBorder="1" applyAlignment="1">
      <alignment horizontal="left"/>
    </xf>
    <xf numFmtId="0" fontId="8" fillId="0" borderId="13" xfId="7" applyFont="1" applyBorder="1" applyAlignment="1">
      <alignment horizontal="left" vertical="top" wrapText="1"/>
    </xf>
    <xf numFmtId="0" fontId="8" fillId="0" borderId="13" xfId="7" applyFont="1" applyBorder="1" applyAlignment="1">
      <alignment horizontal="left" vertical="top" wrapText="1" indent="1"/>
    </xf>
    <xf numFmtId="0" fontId="8" fillId="0" borderId="13" xfId="7" applyFont="1" applyFill="1" applyBorder="1" applyAlignment="1">
      <alignment horizontal="left" indent="2"/>
    </xf>
    <xf numFmtId="0" fontId="8" fillId="0" borderId="13" xfId="7" applyFont="1" applyFill="1" applyBorder="1" applyAlignment="1">
      <alignment horizontal="left" vertical="top" wrapText="1" indent="3"/>
    </xf>
    <xf numFmtId="0" fontId="8" fillId="0" borderId="13" xfId="7" applyFont="1" applyBorder="1" applyAlignment="1">
      <alignment horizontal="left" wrapText="1" indent="2"/>
    </xf>
    <xf numFmtId="0" fontId="8" fillId="0" borderId="13" xfId="7" applyFont="1" applyBorder="1" applyAlignment="1">
      <alignment horizontal="left" vertical="top" wrapText="1" indent="2"/>
    </xf>
    <xf numFmtId="0" fontId="2" fillId="0" borderId="13" xfId="7" applyFont="1" applyBorder="1" applyAlignment="1">
      <alignment horizontal="left" indent="2"/>
    </xf>
    <xf numFmtId="0" fontId="8" fillId="0" borderId="13" xfId="7" applyFont="1" applyBorder="1" applyAlignment="1">
      <alignment horizontal="left" indent="2"/>
    </xf>
    <xf numFmtId="0" fontId="8" fillId="0" borderId="13" xfId="7" applyFont="1" applyBorder="1" applyAlignment="1">
      <alignment horizontal="left" wrapText="1"/>
    </xf>
    <xf numFmtId="0" fontId="8" fillId="0" borderId="1" xfId="7" applyFont="1" applyBorder="1" applyAlignment="1">
      <alignment horizontal="left" wrapText="1"/>
    </xf>
    <xf numFmtId="0" fontId="8" fillId="0" borderId="2" xfId="7" applyFont="1" applyBorder="1" applyAlignment="1">
      <alignment horizontal="left" wrapText="1"/>
    </xf>
    <xf numFmtId="0" fontId="8" fillId="0" borderId="11" xfId="7" applyFont="1" applyBorder="1" applyAlignment="1">
      <alignment horizontal="left" wrapText="1" indent="1"/>
    </xf>
    <xf numFmtId="0" fontId="8" fillId="0" borderId="13" xfId="7" applyFont="1" applyFill="1" applyBorder="1" applyAlignment="1">
      <alignment horizontal="left" wrapText="1"/>
    </xf>
    <xf numFmtId="0" fontId="1" fillId="0" borderId="2" xfId="7" applyFont="1" applyFill="1" applyBorder="1" applyAlignment="1">
      <alignment horizontal="left" vertical="top" wrapText="1"/>
    </xf>
    <xf numFmtId="0" fontId="8" fillId="0" borderId="8" xfId="7" applyFont="1" applyBorder="1" applyAlignment="1">
      <alignment horizontal="left" vertical="top" indent="2"/>
    </xf>
    <xf numFmtId="0" fontId="8" fillId="0" borderId="2" xfId="7" applyFont="1" applyBorder="1" applyAlignment="1">
      <alignment horizontal="left" vertical="top" indent="2"/>
    </xf>
    <xf numFmtId="0" fontId="0" fillId="0" borderId="11" xfId="7" applyFont="1" applyBorder="1" applyAlignment="1">
      <alignment horizontal="left" vertical="top" wrapText="1" indent="4"/>
    </xf>
    <xf numFmtId="0" fontId="8" fillId="0" borderId="13" xfId="7" applyFont="1" applyBorder="1" applyAlignment="1">
      <alignment horizontal="left" vertical="top" indent="4"/>
    </xf>
    <xf numFmtId="0" fontId="0" fillId="0" borderId="13" xfId="7" applyFont="1" applyFill="1" applyBorder="1" applyAlignment="1">
      <alignment horizontal="left" vertical="top" wrapText="1" indent="4"/>
    </xf>
    <xf numFmtId="0" fontId="0" fillId="0" borderId="13" xfId="7" applyFont="1" applyBorder="1" applyAlignment="1">
      <alignment horizontal="left" vertical="top" wrapText="1" indent="4"/>
    </xf>
    <xf numFmtId="0" fontId="5" fillId="0" borderId="13" xfId="7" applyFont="1" applyBorder="1" applyAlignment="1">
      <alignment horizontal="left" vertical="center" indent="2"/>
    </xf>
    <xf numFmtId="0" fontId="8" fillId="0" borderId="13" xfId="7" applyFont="1" applyBorder="1" applyAlignment="1">
      <alignment horizontal="left" vertical="top" indent="2"/>
    </xf>
    <xf numFmtId="0" fontId="0" fillId="0" borderId="1" xfId="7" applyFont="1" applyBorder="1" applyAlignment="1">
      <alignment horizontal="left" vertical="top" wrapText="1" indent="2"/>
    </xf>
    <xf numFmtId="0" fontId="7" fillId="0" borderId="1" xfId="7" applyFont="1" applyBorder="1" applyAlignment="1">
      <alignment horizontal="left" vertical="top" wrapText="1"/>
    </xf>
    <xf numFmtId="0" fontId="8" fillId="0" borderId="7" xfId="7" applyFont="1" applyBorder="1" applyAlignment="1">
      <alignment horizontal="left" vertical="top" wrapText="1"/>
    </xf>
    <xf numFmtId="0" fontId="8" fillId="0" borderId="1" xfId="7" applyFont="1" applyBorder="1" applyAlignment="1">
      <alignment vertical="top" wrapText="1"/>
    </xf>
    <xf numFmtId="0" fontId="8" fillId="0" borderId="14" xfId="7" applyFont="1" applyBorder="1" applyAlignment="1">
      <alignment horizontal="left" vertical="top" wrapText="1" indent="2"/>
    </xf>
    <xf numFmtId="0" fontId="7" fillId="0" borderId="2" xfId="7" applyFont="1" applyBorder="1" applyAlignment="1">
      <alignment horizontal="left" vertical="top" wrapText="1"/>
    </xf>
    <xf numFmtId="0" fontId="6" fillId="0" borderId="11" xfId="7" applyFont="1" applyBorder="1" applyAlignment="1">
      <alignment horizontal="left" vertical="top"/>
    </xf>
    <xf numFmtId="0" fontId="5" fillId="0" borderId="13" xfId="7" applyFont="1" applyBorder="1" applyAlignment="1">
      <alignment horizontal="left" vertical="top"/>
    </xf>
    <xf numFmtId="0" fontId="6" fillId="0" borderId="13" xfId="7" applyFont="1" applyBorder="1" applyAlignment="1">
      <alignment horizontal="left" vertical="top" wrapText="1"/>
    </xf>
    <xf numFmtId="0" fontId="5" fillId="0" borderId="13" xfId="7" applyFont="1" applyFill="1" applyBorder="1" applyAlignment="1">
      <alignment horizontal="left" vertical="top" wrapText="1"/>
    </xf>
    <xf numFmtId="0" fontId="3" fillId="0" borderId="0" xfId="7" applyFont="1"/>
    <xf numFmtId="168" fontId="1" fillId="0" borderId="13" xfId="7" applyNumberFormat="1" applyFont="1" applyBorder="1" applyAlignment="1">
      <alignment horizontal="center"/>
    </xf>
    <xf numFmtId="168" fontId="2" fillId="0" borderId="13" xfId="7" applyNumberFormat="1" applyFont="1" applyBorder="1" applyAlignment="1">
      <alignment horizontal="center"/>
    </xf>
    <xf numFmtId="1" fontId="2" fillId="0" borderId="13" xfId="7" applyNumberFormat="1" applyFont="1" applyBorder="1" applyAlignment="1">
      <alignment horizontal="center"/>
    </xf>
    <xf numFmtId="1" fontId="1" fillId="0" borderId="13" xfId="7" applyNumberFormat="1" applyFont="1" applyBorder="1" applyAlignment="1">
      <alignment horizontal="center"/>
    </xf>
    <xf numFmtId="168" fontId="0" fillId="0" borderId="0" xfId="0" applyNumberFormat="1"/>
    <xf numFmtId="168" fontId="13" fillId="0" borderId="0" xfId="0" applyNumberFormat="1" applyFont="1"/>
    <xf numFmtId="0" fontId="4" fillId="0" borderId="0" xfId="6" applyFont="1" applyBorder="1" applyAlignment="1">
      <alignment horizontal="left" vertical="top" wrapText="1"/>
    </xf>
    <xf numFmtId="0" fontId="2" fillId="0" borderId="0" xfId="6" applyFont="1" applyBorder="1"/>
    <xf numFmtId="0" fontId="14" fillId="0" borderId="0" xfId="7" applyFont="1"/>
    <xf numFmtId="0" fontId="14" fillId="0" borderId="0" xfId="6" applyFont="1" applyBorder="1" applyAlignment="1">
      <alignment vertical="top"/>
    </xf>
    <xf numFmtId="0" fontId="15" fillId="0" borderId="0" xfId="6" applyFont="1" applyBorder="1" applyAlignment="1">
      <alignment horizontal="right"/>
    </xf>
    <xf numFmtId="0" fontId="14" fillId="0" borderId="0" xfId="6" applyFont="1" applyBorder="1" applyAlignment="1">
      <alignment horizontal="right" vertical="top"/>
    </xf>
    <xf numFmtId="0" fontId="9" fillId="0" borderId="0" xfId="6" applyFont="1" applyBorder="1" applyAlignment="1">
      <alignment horizontal="center" vertical="center" wrapText="1"/>
    </xf>
    <xf numFmtId="0" fontId="16" fillId="0" borderId="0" xfId="6" applyFont="1" applyBorder="1" applyAlignment="1">
      <alignment horizontal="center" wrapText="1"/>
    </xf>
    <xf numFmtId="0" fontId="16" fillId="0" borderId="0" xfId="6" applyFont="1" applyBorder="1" applyAlignment="1">
      <alignment wrapText="1"/>
    </xf>
    <xf numFmtId="0" fontId="13" fillId="0" borderId="13" xfId="6" applyFont="1" applyBorder="1" applyAlignment="1">
      <alignment horizontal="center" vertical="center" wrapText="1"/>
    </xf>
    <xf numFmtId="0" fontId="13" fillId="0" borderId="13" xfId="6" applyFont="1" applyBorder="1" applyAlignment="1">
      <alignment horizontal="center" vertical="top" wrapText="1"/>
    </xf>
    <xf numFmtId="0" fontId="15" fillId="0" borderId="13" xfId="6" applyFont="1" applyBorder="1" applyAlignment="1">
      <alignment horizontal="center" vertical="top" wrapText="1"/>
    </xf>
    <xf numFmtId="0" fontId="13" fillId="0" borderId="4" xfId="6" applyFont="1" applyBorder="1" applyAlignment="1">
      <alignment horizontal="center" vertical="top" wrapText="1"/>
    </xf>
    <xf numFmtId="0" fontId="8" fillId="0" borderId="13" xfId="7" applyFont="1" applyBorder="1" applyAlignment="1">
      <alignment horizontal="center" vertical="top" wrapText="1"/>
    </xf>
    <xf numFmtId="0" fontId="13" fillId="0" borderId="13" xfId="7" applyFont="1" applyBorder="1" applyAlignment="1">
      <alignment horizontal="center" vertical="top" wrapText="1"/>
    </xf>
    <xf numFmtId="0" fontId="4" fillId="0" borderId="0" xfId="6" applyFont="1" applyBorder="1" applyAlignment="1">
      <alignment horizontal="left" vertical="top" wrapText="1"/>
    </xf>
    <xf numFmtId="0" fontId="4" fillId="0" borderId="10" xfId="6" applyFont="1" applyBorder="1" applyAlignment="1">
      <alignment horizontal="left" vertical="top" wrapText="1"/>
    </xf>
    <xf numFmtId="0" fontId="15" fillId="0" borderId="2" xfId="6" applyFont="1" applyBorder="1" applyAlignment="1">
      <alignment horizontal="center" vertical="top" wrapText="1"/>
    </xf>
    <xf numFmtId="0" fontId="15" fillId="0" borderId="10" xfId="6" applyFont="1" applyBorder="1" applyAlignment="1">
      <alignment horizontal="center" vertical="top" wrapText="1"/>
    </xf>
    <xf numFmtId="0" fontId="15" fillId="0" borderId="8" xfId="6" applyFont="1" applyBorder="1" applyAlignment="1">
      <alignment horizontal="center" vertical="top" wrapText="1"/>
    </xf>
    <xf numFmtId="0" fontId="15" fillId="0" borderId="0" xfId="6" applyFont="1" applyBorder="1" applyAlignment="1">
      <alignment horizontal="center" vertical="top" wrapText="1"/>
    </xf>
    <xf numFmtId="0" fontId="15" fillId="0" borderId="3" xfId="6" applyFont="1" applyBorder="1" applyAlignment="1">
      <alignment horizontal="center" vertical="top" wrapText="1"/>
    </xf>
    <xf numFmtId="0" fontId="15" fillId="0" borderId="11" xfId="6" applyFont="1" applyBorder="1" applyAlignment="1">
      <alignment horizontal="center" vertical="top" wrapText="1"/>
    </xf>
    <xf numFmtId="0" fontId="15" fillId="0" borderId="12" xfId="6" applyFont="1" applyBorder="1" applyAlignment="1">
      <alignment horizontal="center" vertical="top" wrapText="1"/>
    </xf>
    <xf numFmtId="0" fontId="15" fillId="0" borderId="2" xfId="7" applyFont="1" applyBorder="1" applyAlignment="1">
      <alignment horizontal="center" vertical="top" wrapText="1"/>
    </xf>
    <xf numFmtId="0" fontId="15" fillId="0" borderId="3" xfId="7" applyFont="1" applyBorder="1" applyAlignment="1">
      <alignment horizontal="center" vertical="top" wrapText="1"/>
    </xf>
    <xf numFmtId="0" fontId="15" fillId="0" borderId="11" xfId="7" applyFont="1" applyBorder="1" applyAlignment="1">
      <alignment horizontal="center" vertical="top" wrapText="1"/>
    </xf>
    <xf numFmtId="0" fontId="15" fillId="0" borderId="12" xfId="7" applyFont="1" applyBorder="1" applyAlignment="1">
      <alignment horizontal="center" vertical="top" wrapText="1"/>
    </xf>
    <xf numFmtId="0" fontId="7" fillId="0" borderId="0" xfId="6" applyFont="1" applyBorder="1" applyAlignment="1">
      <alignment horizontal="center" vertical="center" wrapText="1"/>
    </xf>
    <xf numFmtId="0" fontId="5" fillId="0" borderId="0" xfId="6" applyFont="1" applyBorder="1" applyAlignment="1">
      <alignment horizontal="center" vertical="center" wrapText="1"/>
    </xf>
    <xf numFmtId="0" fontId="2" fillId="0" borderId="1" xfId="6" applyBorder="1" applyAlignment="1">
      <alignment horizontal="center"/>
    </xf>
    <xf numFmtId="0" fontId="2" fillId="0" borderId="7" xfId="6" applyBorder="1" applyAlignment="1">
      <alignment horizontal="center"/>
    </xf>
    <xf numFmtId="0" fontId="2" fillId="0" borderId="14" xfId="6" applyBorder="1" applyAlignment="1">
      <alignment horizontal="center"/>
    </xf>
    <xf numFmtId="0" fontId="13" fillId="0" borderId="2" xfId="6" applyFont="1" applyBorder="1" applyAlignment="1">
      <alignment horizontal="center" vertical="top" wrapText="1"/>
    </xf>
    <xf numFmtId="0" fontId="13" fillId="0" borderId="3" xfId="6" applyFont="1" applyBorder="1" applyAlignment="1">
      <alignment horizontal="center" vertical="top" wrapText="1"/>
    </xf>
    <xf numFmtId="0" fontId="13" fillId="0" borderId="8" xfId="6" applyFont="1" applyBorder="1" applyAlignment="1">
      <alignment horizontal="center" vertical="top" wrapText="1"/>
    </xf>
    <xf numFmtId="0" fontId="13" fillId="0" borderId="9" xfId="6" applyFont="1" applyBorder="1" applyAlignment="1">
      <alignment horizontal="center" vertical="top" wrapText="1"/>
    </xf>
    <xf numFmtId="0" fontId="15" fillId="0" borderId="4" xfId="7" applyFont="1" applyBorder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0" fontId="15" fillId="0" borderId="6" xfId="7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top" wrapText="1"/>
    </xf>
    <xf numFmtId="0" fontId="13" fillId="0" borderId="3" xfId="7" applyFont="1" applyBorder="1" applyAlignment="1">
      <alignment horizontal="center" vertical="top" wrapText="1"/>
    </xf>
    <xf numFmtId="0" fontId="13" fillId="0" borderId="11" xfId="7" applyFont="1" applyBorder="1" applyAlignment="1">
      <alignment horizontal="center" vertical="top" wrapText="1"/>
    </xf>
    <xf numFmtId="0" fontId="13" fillId="0" borderId="12" xfId="7" applyFont="1" applyBorder="1" applyAlignment="1">
      <alignment horizontal="center" vertical="top" wrapText="1"/>
    </xf>
    <xf numFmtId="0" fontId="15" fillId="0" borderId="2" xfId="6" applyFont="1" applyBorder="1" applyAlignment="1">
      <alignment horizontal="center" vertical="center" wrapText="1"/>
    </xf>
    <xf numFmtId="0" fontId="15" fillId="0" borderId="10" xfId="6" applyFont="1" applyBorder="1" applyAlignment="1">
      <alignment horizontal="center" vertical="center" wrapText="1"/>
    </xf>
    <xf numFmtId="0" fontId="15" fillId="0" borderId="3" xfId="6" applyFont="1" applyBorder="1" applyAlignment="1">
      <alignment horizontal="center" vertical="center" wrapText="1"/>
    </xf>
    <xf numFmtId="0" fontId="15" fillId="0" borderId="4" xfId="6" applyFont="1" applyBorder="1" applyAlignment="1">
      <alignment horizontal="center" vertical="top" wrapText="1"/>
    </xf>
    <xf numFmtId="0" fontId="15" fillId="0" borderId="6" xfId="6" applyFont="1" applyBorder="1" applyAlignment="1">
      <alignment horizontal="center" vertical="top" wrapText="1"/>
    </xf>
  </cellXfs>
  <cellStyles count="8">
    <cellStyle name="Comma" xfId="4"/>
    <cellStyle name="Comma [0]" xfId="5"/>
    <cellStyle name="Currency" xfId="2"/>
    <cellStyle name="Currency [0]" xfId="3"/>
    <cellStyle name="Normal" xfId="7"/>
    <cellStyle name="Percent" xfId="1"/>
    <cellStyle name="Обычный" xfId="0" builtinId="0"/>
    <cellStyle name="Обыч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Z227"/>
  <sheetViews>
    <sheetView tabSelected="1" topLeftCell="D1" workbookViewId="0">
      <selection activeCell="D188" sqref="D188"/>
    </sheetView>
  </sheetViews>
  <sheetFormatPr defaultRowHeight="15" x14ac:dyDescent="0.25"/>
  <cols>
    <col min="1" max="3" width="0" hidden="1" customWidth="1"/>
    <col min="4" max="4" width="39.42578125" style="67" customWidth="1"/>
    <col min="5" max="5" width="11.7109375" style="76" customWidth="1"/>
    <col min="6" max="6" width="9.28515625" style="76" customWidth="1"/>
    <col min="7" max="7" width="10.140625" style="76" customWidth="1"/>
    <col min="8" max="8" width="9.5703125" style="76" customWidth="1"/>
    <col min="9" max="10" width="11.42578125" style="76" customWidth="1"/>
    <col min="11" max="11" width="10.42578125" style="76" customWidth="1"/>
    <col min="12" max="12" width="9.42578125" style="76" customWidth="1"/>
    <col min="13" max="13" width="9.5703125" style="76" customWidth="1"/>
    <col min="14" max="14" width="10.42578125" style="76" customWidth="1"/>
    <col min="15" max="15" width="10.140625" style="76" customWidth="1"/>
    <col min="16" max="16" width="11.140625" style="76" customWidth="1"/>
    <col min="17" max="18" width="7.7109375" style="76" customWidth="1"/>
    <col min="19" max="19" width="9.5703125" bestFit="1" customWidth="1"/>
    <col min="269" max="269" width="43.7109375" style="67" customWidth="1"/>
    <col min="270" max="270" width="15.7109375" style="67" customWidth="1"/>
    <col min="271" max="271" width="17.28515625" style="67" customWidth="1"/>
    <col min="272" max="273" width="17.5703125" style="67" customWidth="1"/>
    <col min="274" max="274" width="16.7109375" style="67" customWidth="1"/>
    <col min="525" max="525" width="43.7109375" style="67" customWidth="1"/>
    <col min="526" max="526" width="15.7109375" style="67" customWidth="1"/>
    <col min="527" max="527" width="17.28515625" style="67" customWidth="1"/>
    <col min="528" max="529" width="17.5703125" style="67" customWidth="1"/>
    <col min="530" max="530" width="16.7109375" style="67" customWidth="1"/>
    <col min="781" max="781" width="43.7109375" style="67" customWidth="1"/>
    <col min="782" max="782" width="15.7109375" style="67" customWidth="1"/>
    <col min="783" max="783" width="17.28515625" style="67" customWidth="1"/>
    <col min="784" max="785" width="17.5703125" style="67" customWidth="1"/>
    <col min="786" max="786" width="16.7109375" style="67" customWidth="1"/>
    <col min="1037" max="1037" width="43.7109375" style="67" customWidth="1"/>
    <col min="1038" max="1038" width="15.7109375" style="67" customWidth="1"/>
    <col min="1039" max="1039" width="17.28515625" style="67" customWidth="1"/>
    <col min="1040" max="1041" width="17.5703125" style="67" customWidth="1"/>
    <col min="1042" max="1042" width="16.7109375" style="67" customWidth="1"/>
    <col min="1293" max="1293" width="43.7109375" style="67" customWidth="1"/>
    <col min="1294" max="1294" width="15.7109375" style="67" customWidth="1"/>
    <col min="1295" max="1295" width="17.28515625" style="67" customWidth="1"/>
    <col min="1296" max="1297" width="17.5703125" style="67" customWidth="1"/>
    <col min="1298" max="1298" width="16.7109375" style="67" customWidth="1"/>
    <col min="1549" max="1549" width="43.7109375" style="67" customWidth="1"/>
    <col min="1550" max="1550" width="15.7109375" style="67" customWidth="1"/>
    <col min="1551" max="1551" width="17.28515625" style="67" customWidth="1"/>
    <col min="1552" max="1553" width="17.5703125" style="67" customWidth="1"/>
    <col min="1554" max="1554" width="16.7109375" style="67" customWidth="1"/>
    <col min="1805" max="1805" width="43.7109375" style="67" customWidth="1"/>
    <col min="1806" max="1806" width="15.7109375" style="67" customWidth="1"/>
    <col min="1807" max="1807" width="17.28515625" style="67" customWidth="1"/>
    <col min="1808" max="1809" width="17.5703125" style="67" customWidth="1"/>
    <col min="1810" max="1810" width="16.7109375" style="67" customWidth="1"/>
    <col min="2061" max="2061" width="43.7109375" style="67" customWidth="1"/>
    <col min="2062" max="2062" width="15.7109375" style="67" customWidth="1"/>
    <col min="2063" max="2063" width="17.28515625" style="67" customWidth="1"/>
    <col min="2064" max="2065" width="17.5703125" style="67" customWidth="1"/>
    <col min="2066" max="2066" width="16.7109375" style="67" customWidth="1"/>
    <col min="2317" max="2317" width="43.7109375" style="67" customWidth="1"/>
    <col min="2318" max="2318" width="15.7109375" style="67" customWidth="1"/>
    <col min="2319" max="2319" width="17.28515625" style="67" customWidth="1"/>
    <col min="2320" max="2321" width="17.5703125" style="67" customWidth="1"/>
    <col min="2322" max="2322" width="16.7109375" style="67" customWidth="1"/>
    <col min="2573" max="2573" width="43.7109375" style="67" customWidth="1"/>
    <col min="2574" max="2574" width="15.7109375" style="67" customWidth="1"/>
    <col min="2575" max="2575" width="17.28515625" style="67" customWidth="1"/>
    <col min="2576" max="2577" width="17.5703125" style="67" customWidth="1"/>
    <col min="2578" max="2578" width="16.7109375" style="67" customWidth="1"/>
    <col min="2829" max="2829" width="43.7109375" style="67" customWidth="1"/>
    <col min="2830" max="2830" width="15.7109375" style="67" customWidth="1"/>
    <col min="2831" max="2831" width="17.28515625" style="67" customWidth="1"/>
    <col min="2832" max="2833" width="17.5703125" style="67" customWidth="1"/>
    <col min="2834" max="2834" width="16.7109375" style="67" customWidth="1"/>
    <col min="3085" max="3085" width="43.7109375" style="67" customWidth="1"/>
    <col min="3086" max="3086" width="15.7109375" style="67" customWidth="1"/>
    <col min="3087" max="3087" width="17.28515625" style="67" customWidth="1"/>
    <col min="3088" max="3089" width="17.5703125" style="67" customWidth="1"/>
    <col min="3090" max="3090" width="16.7109375" style="67" customWidth="1"/>
    <col min="3341" max="3341" width="43.7109375" style="67" customWidth="1"/>
    <col min="3342" max="3342" width="15.7109375" style="67" customWidth="1"/>
    <col min="3343" max="3343" width="17.28515625" style="67" customWidth="1"/>
    <col min="3344" max="3345" width="17.5703125" style="67" customWidth="1"/>
    <col min="3346" max="3346" width="16.7109375" style="67" customWidth="1"/>
    <col min="3597" max="3597" width="43.7109375" style="67" customWidth="1"/>
    <col min="3598" max="3598" width="15.7109375" style="67" customWidth="1"/>
    <col min="3599" max="3599" width="17.28515625" style="67" customWidth="1"/>
    <col min="3600" max="3601" width="17.5703125" style="67" customWidth="1"/>
    <col min="3602" max="3602" width="16.7109375" style="67" customWidth="1"/>
    <col min="3853" max="3853" width="43.7109375" style="67" customWidth="1"/>
    <col min="3854" max="3854" width="15.7109375" style="67" customWidth="1"/>
    <col min="3855" max="3855" width="17.28515625" style="67" customWidth="1"/>
    <col min="3856" max="3857" width="17.5703125" style="67" customWidth="1"/>
    <col min="3858" max="3858" width="16.7109375" style="67" customWidth="1"/>
    <col min="4109" max="4109" width="43.7109375" style="67" customWidth="1"/>
    <col min="4110" max="4110" width="15.7109375" style="67" customWidth="1"/>
    <col min="4111" max="4111" width="17.28515625" style="67" customWidth="1"/>
    <col min="4112" max="4113" width="17.5703125" style="67" customWidth="1"/>
    <col min="4114" max="4114" width="16.7109375" style="67" customWidth="1"/>
    <col min="4365" max="4365" width="43.7109375" style="67" customWidth="1"/>
    <col min="4366" max="4366" width="15.7109375" style="67" customWidth="1"/>
    <col min="4367" max="4367" width="17.28515625" style="67" customWidth="1"/>
    <col min="4368" max="4369" width="17.5703125" style="67" customWidth="1"/>
    <col min="4370" max="4370" width="16.7109375" style="67" customWidth="1"/>
    <col min="4621" max="4621" width="43.7109375" style="67" customWidth="1"/>
    <col min="4622" max="4622" width="15.7109375" style="67" customWidth="1"/>
    <col min="4623" max="4623" width="17.28515625" style="67" customWidth="1"/>
    <col min="4624" max="4625" width="17.5703125" style="67" customWidth="1"/>
    <col min="4626" max="4626" width="16.7109375" style="67" customWidth="1"/>
    <col min="4877" max="4877" width="43.7109375" style="67" customWidth="1"/>
    <col min="4878" max="4878" width="15.7109375" style="67" customWidth="1"/>
    <col min="4879" max="4879" width="17.28515625" style="67" customWidth="1"/>
    <col min="4880" max="4881" width="17.5703125" style="67" customWidth="1"/>
    <col min="4882" max="4882" width="16.7109375" style="67" customWidth="1"/>
    <col min="5133" max="5133" width="43.7109375" style="67" customWidth="1"/>
    <col min="5134" max="5134" width="15.7109375" style="67" customWidth="1"/>
    <col min="5135" max="5135" width="17.28515625" style="67" customWidth="1"/>
    <col min="5136" max="5137" width="17.5703125" style="67" customWidth="1"/>
    <col min="5138" max="5138" width="16.7109375" style="67" customWidth="1"/>
    <col min="5389" max="5389" width="43.7109375" style="67" customWidth="1"/>
    <col min="5390" max="5390" width="15.7109375" style="67" customWidth="1"/>
    <col min="5391" max="5391" width="17.28515625" style="67" customWidth="1"/>
    <col min="5392" max="5393" width="17.5703125" style="67" customWidth="1"/>
    <col min="5394" max="5394" width="16.7109375" style="67" customWidth="1"/>
    <col min="5645" max="5645" width="43.7109375" style="67" customWidth="1"/>
    <col min="5646" max="5646" width="15.7109375" style="67" customWidth="1"/>
    <col min="5647" max="5647" width="17.28515625" style="67" customWidth="1"/>
    <col min="5648" max="5649" width="17.5703125" style="67" customWidth="1"/>
    <col min="5650" max="5650" width="16.7109375" style="67" customWidth="1"/>
    <col min="5901" max="5901" width="43.7109375" style="67" customWidth="1"/>
    <col min="5902" max="5902" width="15.7109375" style="67" customWidth="1"/>
    <col min="5903" max="5903" width="17.28515625" style="67" customWidth="1"/>
    <col min="5904" max="5905" width="17.5703125" style="67" customWidth="1"/>
    <col min="5906" max="5906" width="16.7109375" style="67" customWidth="1"/>
    <col min="6157" max="6157" width="43.7109375" style="67" customWidth="1"/>
    <col min="6158" max="6158" width="15.7109375" style="67" customWidth="1"/>
    <col min="6159" max="6159" width="17.28515625" style="67" customWidth="1"/>
    <col min="6160" max="6161" width="17.5703125" style="67" customWidth="1"/>
    <col min="6162" max="6162" width="16.7109375" style="67" customWidth="1"/>
    <col min="6413" max="6413" width="43.7109375" style="67" customWidth="1"/>
    <col min="6414" max="6414" width="15.7109375" style="67" customWidth="1"/>
    <col min="6415" max="6415" width="17.28515625" style="67" customWidth="1"/>
    <col min="6416" max="6417" width="17.5703125" style="67" customWidth="1"/>
    <col min="6418" max="6418" width="16.7109375" style="67" customWidth="1"/>
    <col min="6669" max="6669" width="43.7109375" style="67" customWidth="1"/>
    <col min="6670" max="6670" width="15.7109375" style="67" customWidth="1"/>
    <col min="6671" max="6671" width="17.28515625" style="67" customWidth="1"/>
    <col min="6672" max="6673" width="17.5703125" style="67" customWidth="1"/>
    <col min="6674" max="6674" width="16.7109375" style="67" customWidth="1"/>
    <col min="6925" max="6925" width="43.7109375" style="67" customWidth="1"/>
    <col min="6926" max="6926" width="15.7109375" style="67" customWidth="1"/>
    <col min="6927" max="6927" width="17.28515625" style="67" customWidth="1"/>
    <col min="6928" max="6929" width="17.5703125" style="67" customWidth="1"/>
    <col min="6930" max="6930" width="16.7109375" style="67" customWidth="1"/>
    <col min="7181" max="7181" width="43.7109375" style="67" customWidth="1"/>
    <col min="7182" max="7182" width="15.7109375" style="67" customWidth="1"/>
    <col min="7183" max="7183" width="17.28515625" style="67" customWidth="1"/>
    <col min="7184" max="7185" width="17.5703125" style="67" customWidth="1"/>
    <col min="7186" max="7186" width="16.7109375" style="67" customWidth="1"/>
    <col min="7437" max="7437" width="43.7109375" style="67" customWidth="1"/>
    <col min="7438" max="7438" width="15.7109375" style="67" customWidth="1"/>
    <col min="7439" max="7439" width="17.28515625" style="67" customWidth="1"/>
    <col min="7440" max="7441" width="17.5703125" style="67" customWidth="1"/>
    <col min="7442" max="7442" width="16.7109375" style="67" customWidth="1"/>
    <col min="7693" max="7693" width="43.7109375" style="67" customWidth="1"/>
    <col min="7694" max="7694" width="15.7109375" style="67" customWidth="1"/>
    <col min="7695" max="7695" width="17.28515625" style="67" customWidth="1"/>
    <col min="7696" max="7697" width="17.5703125" style="67" customWidth="1"/>
    <col min="7698" max="7698" width="16.7109375" style="67" customWidth="1"/>
    <col min="7949" max="7949" width="43.7109375" style="67" customWidth="1"/>
    <col min="7950" max="7950" width="15.7109375" style="67" customWidth="1"/>
    <col min="7951" max="7951" width="17.28515625" style="67" customWidth="1"/>
    <col min="7952" max="7953" width="17.5703125" style="67" customWidth="1"/>
    <col min="7954" max="7954" width="16.7109375" style="67" customWidth="1"/>
    <col min="8205" max="8205" width="43.7109375" style="67" customWidth="1"/>
    <col min="8206" max="8206" width="15.7109375" style="67" customWidth="1"/>
    <col min="8207" max="8207" width="17.28515625" style="67" customWidth="1"/>
    <col min="8208" max="8209" width="17.5703125" style="67" customWidth="1"/>
    <col min="8210" max="8210" width="16.7109375" style="67" customWidth="1"/>
    <col min="8461" max="8461" width="43.7109375" style="67" customWidth="1"/>
    <col min="8462" max="8462" width="15.7109375" style="67" customWidth="1"/>
    <col min="8463" max="8463" width="17.28515625" style="67" customWidth="1"/>
    <col min="8464" max="8465" width="17.5703125" style="67" customWidth="1"/>
    <col min="8466" max="8466" width="16.7109375" style="67" customWidth="1"/>
    <col min="8717" max="8717" width="43.7109375" style="67" customWidth="1"/>
    <col min="8718" max="8718" width="15.7109375" style="67" customWidth="1"/>
    <col min="8719" max="8719" width="17.28515625" style="67" customWidth="1"/>
    <col min="8720" max="8721" width="17.5703125" style="67" customWidth="1"/>
    <col min="8722" max="8722" width="16.7109375" style="67" customWidth="1"/>
    <col min="8973" max="8973" width="43.7109375" style="67" customWidth="1"/>
    <col min="8974" max="8974" width="15.7109375" style="67" customWidth="1"/>
    <col min="8975" max="8975" width="17.28515625" style="67" customWidth="1"/>
    <col min="8976" max="8977" width="17.5703125" style="67" customWidth="1"/>
    <col min="8978" max="8978" width="16.7109375" style="67" customWidth="1"/>
    <col min="9229" max="9229" width="43.7109375" style="67" customWidth="1"/>
    <col min="9230" max="9230" width="15.7109375" style="67" customWidth="1"/>
    <col min="9231" max="9231" width="17.28515625" style="67" customWidth="1"/>
    <col min="9232" max="9233" width="17.5703125" style="67" customWidth="1"/>
    <col min="9234" max="9234" width="16.7109375" style="67" customWidth="1"/>
    <col min="9485" max="9485" width="43.7109375" style="67" customWidth="1"/>
    <col min="9486" max="9486" width="15.7109375" style="67" customWidth="1"/>
    <col min="9487" max="9487" width="17.28515625" style="67" customWidth="1"/>
    <col min="9488" max="9489" width="17.5703125" style="67" customWidth="1"/>
    <col min="9490" max="9490" width="16.7109375" style="67" customWidth="1"/>
    <col min="9741" max="9741" width="43.7109375" style="67" customWidth="1"/>
    <col min="9742" max="9742" width="15.7109375" style="67" customWidth="1"/>
    <col min="9743" max="9743" width="17.28515625" style="67" customWidth="1"/>
    <col min="9744" max="9745" width="17.5703125" style="67" customWidth="1"/>
    <col min="9746" max="9746" width="16.7109375" style="67" customWidth="1"/>
    <col min="9997" max="9997" width="43.7109375" style="67" customWidth="1"/>
    <col min="9998" max="9998" width="15.7109375" style="67" customWidth="1"/>
    <col min="9999" max="9999" width="17.28515625" style="67" customWidth="1"/>
    <col min="10000" max="10001" width="17.5703125" style="67" customWidth="1"/>
    <col min="10002" max="10002" width="16.7109375" style="67" customWidth="1"/>
    <col min="10253" max="10253" width="43.7109375" style="67" customWidth="1"/>
    <col min="10254" max="10254" width="15.7109375" style="67" customWidth="1"/>
    <col min="10255" max="10255" width="17.28515625" style="67" customWidth="1"/>
    <col min="10256" max="10257" width="17.5703125" style="67" customWidth="1"/>
    <col min="10258" max="10258" width="16.7109375" style="67" customWidth="1"/>
    <col min="10509" max="10509" width="43.7109375" style="67" customWidth="1"/>
    <col min="10510" max="10510" width="15.7109375" style="67" customWidth="1"/>
    <col min="10511" max="10511" width="17.28515625" style="67" customWidth="1"/>
    <col min="10512" max="10513" width="17.5703125" style="67" customWidth="1"/>
    <col min="10514" max="10514" width="16.7109375" style="67" customWidth="1"/>
    <col min="10765" max="10765" width="43.7109375" style="67" customWidth="1"/>
    <col min="10766" max="10766" width="15.7109375" style="67" customWidth="1"/>
    <col min="10767" max="10767" width="17.28515625" style="67" customWidth="1"/>
    <col min="10768" max="10769" width="17.5703125" style="67" customWidth="1"/>
    <col min="10770" max="10770" width="16.7109375" style="67" customWidth="1"/>
    <col min="11021" max="11021" width="43.7109375" style="67" customWidth="1"/>
    <col min="11022" max="11022" width="15.7109375" style="67" customWidth="1"/>
    <col min="11023" max="11023" width="17.28515625" style="67" customWidth="1"/>
    <col min="11024" max="11025" width="17.5703125" style="67" customWidth="1"/>
    <col min="11026" max="11026" width="16.7109375" style="67" customWidth="1"/>
    <col min="11277" max="11277" width="43.7109375" style="67" customWidth="1"/>
    <col min="11278" max="11278" width="15.7109375" style="67" customWidth="1"/>
    <col min="11279" max="11279" width="17.28515625" style="67" customWidth="1"/>
    <col min="11280" max="11281" width="17.5703125" style="67" customWidth="1"/>
    <col min="11282" max="11282" width="16.7109375" style="67" customWidth="1"/>
    <col min="11533" max="11533" width="43.7109375" style="67" customWidth="1"/>
    <col min="11534" max="11534" width="15.7109375" style="67" customWidth="1"/>
    <col min="11535" max="11535" width="17.28515625" style="67" customWidth="1"/>
    <col min="11536" max="11537" width="17.5703125" style="67" customWidth="1"/>
    <col min="11538" max="11538" width="16.7109375" style="67" customWidth="1"/>
    <col min="11789" max="11789" width="43.7109375" style="67" customWidth="1"/>
    <col min="11790" max="11790" width="15.7109375" style="67" customWidth="1"/>
    <col min="11791" max="11791" width="17.28515625" style="67" customWidth="1"/>
    <col min="11792" max="11793" width="17.5703125" style="67" customWidth="1"/>
    <col min="11794" max="11794" width="16.7109375" style="67" customWidth="1"/>
    <col min="12045" max="12045" width="43.7109375" style="67" customWidth="1"/>
    <col min="12046" max="12046" width="15.7109375" style="67" customWidth="1"/>
    <col min="12047" max="12047" width="17.28515625" style="67" customWidth="1"/>
    <col min="12048" max="12049" width="17.5703125" style="67" customWidth="1"/>
    <col min="12050" max="12050" width="16.7109375" style="67" customWidth="1"/>
    <col min="12301" max="12301" width="43.7109375" style="67" customWidth="1"/>
    <col min="12302" max="12302" width="15.7109375" style="67" customWidth="1"/>
    <col min="12303" max="12303" width="17.28515625" style="67" customWidth="1"/>
    <col min="12304" max="12305" width="17.5703125" style="67" customWidth="1"/>
    <col min="12306" max="12306" width="16.7109375" style="67" customWidth="1"/>
    <col min="12557" max="12557" width="43.7109375" style="67" customWidth="1"/>
    <col min="12558" max="12558" width="15.7109375" style="67" customWidth="1"/>
    <col min="12559" max="12559" width="17.28515625" style="67" customWidth="1"/>
    <col min="12560" max="12561" width="17.5703125" style="67" customWidth="1"/>
    <col min="12562" max="12562" width="16.7109375" style="67" customWidth="1"/>
    <col min="12813" max="12813" width="43.7109375" style="67" customWidth="1"/>
    <col min="12814" max="12814" width="15.7109375" style="67" customWidth="1"/>
    <col min="12815" max="12815" width="17.28515625" style="67" customWidth="1"/>
    <col min="12816" max="12817" width="17.5703125" style="67" customWidth="1"/>
    <col min="12818" max="12818" width="16.7109375" style="67" customWidth="1"/>
    <col min="13069" max="13069" width="43.7109375" style="67" customWidth="1"/>
    <col min="13070" max="13070" width="15.7109375" style="67" customWidth="1"/>
    <col min="13071" max="13071" width="17.28515625" style="67" customWidth="1"/>
    <col min="13072" max="13073" width="17.5703125" style="67" customWidth="1"/>
    <col min="13074" max="13074" width="16.7109375" style="67" customWidth="1"/>
    <col min="13325" max="13325" width="43.7109375" style="67" customWidth="1"/>
    <col min="13326" max="13326" width="15.7109375" style="67" customWidth="1"/>
    <col min="13327" max="13327" width="17.28515625" style="67" customWidth="1"/>
    <col min="13328" max="13329" width="17.5703125" style="67" customWidth="1"/>
    <col min="13330" max="13330" width="16.7109375" style="67" customWidth="1"/>
    <col min="13581" max="13581" width="43.7109375" style="67" customWidth="1"/>
    <col min="13582" max="13582" width="15.7109375" style="67" customWidth="1"/>
    <col min="13583" max="13583" width="17.28515625" style="67" customWidth="1"/>
    <col min="13584" max="13585" width="17.5703125" style="67" customWidth="1"/>
    <col min="13586" max="13586" width="16.7109375" style="67" customWidth="1"/>
    <col min="13837" max="13837" width="43.7109375" style="67" customWidth="1"/>
    <col min="13838" max="13838" width="15.7109375" style="67" customWidth="1"/>
    <col min="13839" max="13839" width="17.28515625" style="67" customWidth="1"/>
    <col min="13840" max="13841" width="17.5703125" style="67" customWidth="1"/>
    <col min="13842" max="13842" width="16.7109375" style="67" customWidth="1"/>
    <col min="14093" max="14093" width="43.7109375" style="67" customWidth="1"/>
    <col min="14094" max="14094" width="15.7109375" style="67" customWidth="1"/>
    <col min="14095" max="14095" width="17.28515625" style="67" customWidth="1"/>
    <col min="14096" max="14097" width="17.5703125" style="67" customWidth="1"/>
    <col min="14098" max="14098" width="16.7109375" style="67" customWidth="1"/>
    <col min="14349" max="14349" width="43.7109375" style="67" customWidth="1"/>
    <col min="14350" max="14350" width="15.7109375" style="67" customWidth="1"/>
    <col min="14351" max="14351" width="17.28515625" style="67" customWidth="1"/>
    <col min="14352" max="14353" width="17.5703125" style="67" customWidth="1"/>
    <col min="14354" max="14354" width="16.7109375" style="67" customWidth="1"/>
    <col min="14605" max="14605" width="43.7109375" style="67" customWidth="1"/>
    <col min="14606" max="14606" width="15.7109375" style="67" customWidth="1"/>
    <col min="14607" max="14607" width="17.28515625" style="67" customWidth="1"/>
    <col min="14608" max="14609" width="17.5703125" style="67" customWidth="1"/>
    <col min="14610" max="14610" width="16.7109375" style="67" customWidth="1"/>
    <col min="14861" max="14861" width="43.7109375" style="67" customWidth="1"/>
    <col min="14862" max="14862" width="15.7109375" style="67" customWidth="1"/>
    <col min="14863" max="14863" width="17.28515625" style="67" customWidth="1"/>
    <col min="14864" max="14865" width="17.5703125" style="67" customWidth="1"/>
    <col min="14866" max="14866" width="16.7109375" style="67" customWidth="1"/>
    <col min="15117" max="15117" width="43.7109375" style="67" customWidth="1"/>
    <col min="15118" max="15118" width="15.7109375" style="67" customWidth="1"/>
    <col min="15119" max="15119" width="17.28515625" style="67" customWidth="1"/>
    <col min="15120" max="15121" width="17.5703125" style="67" customWidth="1"/>
    <col min="15122" max="15122" width="16.7109375" style="67" customWidth="1"/>
    <col min="15373" max="15373" width="43.7109375" style="67" customWidth="1"/>
    <col min="15374" max="15374" width="15.7109375" style="67" customWidth="1"/>
    <col min="15375" max="15375" width="17.28515625" style="67" customWidth="1"/>
    <col min="15376" max="15377" width="17.5703125" style="67" customWidth="1"/>
    <col min="15378" max="15378" width="16.7109375" style="67" customWidth="1"/>
    <col min="15629" max="15629" width="43.7109375" style="67" customWidth="1"/>
    <col min="15630" max="15630" width="15.7109375" style="67" customWidth="1"/>
    <col min="15631" max="15631" width="17.28515625" style="67" customWidth="1"/>
    <col min="15632" max="15633" width="17.5703125" style="67" customWidth="1"/>
    <col min="15634" max="15634" width="16.7109375" style="67" customWidth="1"/>
    <col min="15885" max="15885" width="43.7109375" style="67" customWidth="1"/>
    <col min="15886" max="15886" width="15.7109375" style="67" customWidth="1"/>
    <col min="15887" max="15887" width="17.28515625" style="67" customWidth="1"/>
    <col min="15888" max="15889" width="17.5703125" style="67" customWidth="1"/>
    <col min="15890" max="15890" width="16.7109375" style="67" customWidth="1"/>
    <col min="16141" max="16141" width="43.7109375" style="67" customWidth="1"/>
    <col min="16142" max="16142" width="15.7109375" style="67" customWidth="1"/>
    <col min="16143" max="16143" width="17.28515625" style="67" customWidth="1"/>
    <col min="16144" max="16145" width="17.5703125" style="67" customWidth="1"/>
    <col min="16146" max="16146" width="16.7109375" style="67" customWidth="1"/>
  </cols>
  <sheetData>
    <row r="1" spans="1:18" ht="12.95" customHeight="1" x14ac:dyDescent="0.25">
      <c r="D1" s="1"/>
      <c r="E1" s="75"/>
      <c r="F1" s="75"/>
      <c r="G1" s="75"/>
      <c r="H1" s="75"/>
      <c r="I1" s="75"/>
      <c r="P1" s="77"/>
      <c r="Q1" s="77"/>
      <c r="R1" s="78" t="s">
        <v>0</v>
      </c>
    </row>
    <row r="2" spans="1:18" ht="12.95" customHeight="1" x14ac:dyDescent="0.25">
      <c r="D2" s="1"/>
      <c r="E2" s="75"/>
      <c r="F2" s="75"/>
      <c r="G2" s="75"/>
      <c r="H2" s="75"/>
      <c r="I2" s="75"/>
      <c r="J2" s="79"/>
      <c r="K2" s="79"/>
      <c r="L2" s="79"/>
      <c r="M2" s="79"/>
      <c r="N2" s="79"/>
      <c r="O2" s="79"/>
      <c r="P2" s="79"/>
      <c r="Q2" s="79"/>
    </row>
    <row r="3" spans="1:18" ht="12.95" customHeight="1" x14ac:dyDescent="0.25">
      <c r="D3" s="102" t="s">
        <v>1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18" hidden="1" x14ac:dyDescent="0.25">
      <c r="D4" s="2" t="s">
        <v>178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12.95" customHeight="1" x14ac:dyDescent="0.25">
      <c r="D5" s="103" t="s">
        <v>2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</row>
    <row r="6" spans="1:18" ht="12.95" customHeight="1" x14ac:dyDescent="0.25">
      <c r="D6" s="3" t="s">
        <v>179</v>
      </c>
      <c r="E6" s="81"/>
      <c r="F6" s="81"/>
      <c r="G6" s="81"/>
      <c r="H6" s="81"/>
      <c r="I6" s="81"/>
      <c r="J6" s="82"/>
      <c r="L6" s="82"/>
      <c r="M6" s="82"/>
      <c r="N6" s="82"/>
      <c r="O6" s="82"/>
    </row>
    <row r="7" spans="1:18" ht="13.15" customHeight="1" x14ac:dyDescent="0.25">
      <c r="D7" s="104"/>
      <c r="E7" s="107" t="s">
        <v>3</v>
      </c>
      <c r="F7" s="108"/>
      <c r="G7" s="111" t="s">
        <v>4</v>
      </c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3"/>
    </row>
    <row r="8" spans="1:18" ht="13.15" customHeight="1" x14ac:dyDescent="0.25">
      <c r="D8" s="105"/>
      <c r="E8" s="109"/>
      <c r="F8" s="110"/>
      <c r="G8" s="91" t="s">
        <v>5</v>
      </c>
      <c r="H8" s="92"/>
      <c r="I8" s="91" t="s">
        <v>6</v>
      </c>
      <c r="J8" s="95"/>
      <c r="K8" s="118" t="s">
        <v>4</v>
      </c>
      <c r="L8" s="119"/>
      <c r="M8" s="119"/>
      <c r="N8" s="120"/>
      <c r="O8" s="98" t="s">
        <v>7</v>
      </c>
      <c r="P8" s="99"/>
      <c r="Q8" s="114" t="s">
        <v>8</v>
      </c>
      <c r="R8" s="115"/>
    </row>
    <row r="9" spans="1:18" ht="65.25" customHeight="1" x14ac:dyDescent="0.25">
      <c r="D9" s="105"/>
      <c r="E9" s="109"/>
      <c r="F9" s="110"/>
      <c r="G9" s="93"/>
      <c r="H9" s="94"/>
      <c r="I9" s="96"/>
      <c r="J9" s="97"/>
      <c r="K9" s="121" t="s">
        <v>9</v>
      </c>
      <c r="L9" s="122"/>
      <c r="M9" s="121" t="s">
        <v>10</v>
      </c>
      <c r="N9" s="122"/>
      <c r="O9" s="100"/>
      <c r="P9" s="101"/>
      <c r="Q9" s="116"/>
      <c r="R9" s="117"/>
    </row>
    <row r="10" spans="1:18" ht="15" customHeight="1" x14ac:dyDescent="0.25">
      <c r="D10" s="105"/>
      <c r="E10" s="83">
        <v>2006</v>
      </c>
      <c r="F10" s="84">
        <v>2016</v>
      </c>
      <c r="G10" s="84">
        <v>2006</v>
      </c>
      <c r="H10" s="85">
        <v>2016</v>
      </c>
      <c r="I10" s="84">
        <v>2006</v>
      </c>
      <c r="J10" s="85">
        <v>2016</v>
      </c>
      <c r="K10" s="84">
        <v>2006</v>
      </c>
      <c r="L10" s="85">
        <v>2016</v>
      </c>
      <c r="M10" s="84">
        <v>2006</v>
      </c>
      <c r="N10" s="85">
        <v>2016</v>
      </c>
      <c r="O10" s="84">
        <v>2006</v>
      </c>
      <c r="P10" s="85">
        <v>2016</v>
      </c>
      <c r="Q10" s="84">
        <v>2006</v>
      </c>
      <c r="R10" s="85">
        <v>2016</v>
      </c>
    </row>
    <row r="11" spans="1:18" ht="51" hidden="1" x14ac:dyDescent="0.25">
      <c r="D11" s="105"/>
      <c r="E11" s="83" t="s">
        <v>575</v>
      </c>
      <c r="F11" s="84" t="s">
        <v>576</v>
      </c>
      <c r="G11" s="84" t="s">
        <v>575</v>
      </c>
      <c r="H11" s="85" t="s">
        <v>577</v>
      </c>
      <c r="I11" s="84" t="s">
        <v>575</v>
      </c>
      <c r="J11" s="85" t="s">
        <v>578</v>
      </c>
      <c r="K11" s="84" t="s">
        <v>575</v>
      </c>
      <c r="L11" s="85" t="s">
        <v>579</v>
      </c>
      <c r="M11" s="84" t="s">
        <v>575</v>
      </c>
      <c r="N11" s="85" t="s">
        <v>580</v>
      </c>
      <c r="O11" s="84" t="s">
        <v>575</v>
      </c>
      <c r="P11" s="85" t="s">
        <v>581</v>
      </c>
      <c r="Q11" s="84" t="s">
        <v>575</v>
      </c>
      <c r="R11" s="85" t="s">
        <v>582</v>
      </c>
    </row>
    <row r="12" spans="1:18" ht="15" customHeight="1" x14ac:dyDescent="0.25">
      <c r="D12" s="106"/>
      <c r="E12" s="86">
        <v>1</v>
      </c>
      <c r="F12" s="84">
        <v>2</v>
      </c>
      <c r="G12" s="84">
        <v>3</v>
      </c>
      <c r="H12" s="85">
        <v>4</v>
      </c>
      <c r="I12" s="85">
        <v>5</v>
      </c>
      <c r="J12" s="85">
        <v>6</v>
      </c>
      <c r="K12" s="85">
        <v>7</v>
      </c>
      <c r="L12" s="85">
        <v>8</v>
      </c>
      <c r="M12" s="85">
        <v>9</v>
      </c>
      <c r="N12" s="85">
        <v>10</v>
      </c>
      <c r="O12" s="85">
        <v>11</v>
      </c>
      <c r="P12" s="87">
        <v>12</v>
      </c>
      <c r="Q12" s="87">
        <v>13</v>
      </c>
      <c r="R12" s="88">
        <v>14</v>
      </c>
    </row>
    <row r="13" spans="1:18" ht="25.5" x14ac:dyDescent="0.25">
      <c r="A13" t="s">
        <v>181</v>
      </c>
      <c r="C13" t="s">
        <v>180</v>
      </c>
      <c r="D13" s="4" t="s">
        <v>603</v>
      </c>
      <c r="E13" s="68" t="s">
        <v>11</v>
      </c>
      <c r="F13" s="68" t="s">
        <v>11</v>
      </c>
      <c r="G13" s="68">
        <v>978</v>
      </c>
      <c r="H13" s="68">
        <v>2037</v>
      </c>
      <c r="I13" s="68">
        <v>42717</v>
      </c>
      <c r="J13" s="68">
        <v>10585</v>
      </c>
      <c r="K13" s="68">
        <v>39232</v>
      </c>
      <c r="L13" s="68">
        <v>7691</v>
      </c>
      <c r="M13" s="68">
        <v>3485</v>
      </c>
      <c r="N13" s="68">
        <v>2894</v>
      </c>
      <c r="O13" s="68">
        <v>604478</v>
      </c>
      <c r="P13" s="68">
        <v>509745</v>
      </c>
      <c r="Q13" s="68">
        <v>95</v>
      </c>
      <c r="R13" s="68">
        <v>206</v>
      </c>
    </row>
    <row r="14" spans="1:18" ht="38.25" x14ac:dyDescent="0.25">
      <c r="A14" t="s">
        <v>183</v>
      </c>
      <c r="C14" t="s">
        <v>182</v>
      </c>
      <c r="D14" s="5" t="s">
        <v>12</v>
      </c>
      <c r="E14" s="69" t="s">
        <v>11</v>
      </c>
      <c r="F14" s="69" t="s">
        <v>11</v>
      </c>
      <c r="G14" s="69">
        <v>886</v>
      </c>
      <c r="H14" s="69">
        <v>1604</v>
      </c>
      <c r="I14" s="69">
        <v>32392</v>
      </c>
      <c r="J14" s="69">
        <v>6818</v>
      </c>
      <c r="K14" s="69">
        <v>29813</v>
      </c>
      <c r="L14" s="69">
        <v>4944</v>
      </c>
      <c r="M14" s="69">
        <v>2579</v>
      </c>
      <c r="N14" s="69">
        <v>1874</v>
      </c>
      <c r="O14" s="69">
        <v>559560</v>
      </c>
      <c r="P14" s="69">
        <v>403854</v>
      </c>
      <c r="Q14" s="69">
        <v>95</v>
      </c>
      <c r="R14" s="69">
        <v>206</v>
      </c>
    </row>
    <row r="15" spans="1:18" ht="38.25" x14ac:dyDescent="0.25">
      <c r="A15" t="s">
        <v>185</v>
      </c>
      <c r="C15" t="s">
        <v>184</v>
      </c>
      <c r="D15" s="6" t="s">
        <v>13</v>
      </c>
      <c r="E15" s="69" t="s">
        <v>11</v>
      </c>
      <c r="F15" s="69" t="s">
        <v>11</v>
      </c>
      <c r="G15" s="69">
        <v>90.6</v>
      </c>
      <c r="H15" s="69">
        <v>78.7</v>
      </c>
      <c r="I15" s="69">
        <v>75.8</v>
      </c>
      <c r="J15" s="69">
        <v>64.400000000000006</v>
      </c>
      <c r="K15" s="69">
        <v>76</v>
      </c>
      <c r="L15" s="69">
        <v>64.3</v>
      </c>
      <c r="M15" s="69">
        <v>74</v>
      </c>
      <c r="N15" s="69">
        <v>64.8</v>
      </c>
      <c r="O15" s="69">
        <v>92.6</v>
      </c>
      <c r="P15" s="69">
        <v>79.2</v>
      </c>
      <c r="Q15" s="69">
        <v>100</v>
      </c>
      <c r="R15" s="69">
        <v>100</v>
      </c>
    </row>
    <row r="16" spans="1:18" ht="25.5" x14ac:dyDescent="0.25">
      <c r="A16" t="s">
        <v>187</v>
      </c>
      <c r="C16" t="s">
        <v>186</v>
      </c>
      <c r="D16" s="7" t="s">
        <v>604</v>
      </c>
      <c r="E16" s="68">
        <v>214218</v>
      </c>
      <c r="F16" s="68">
        <v>35618</v>
      </c>
      <c r="G16" s="68">
        <v>41354</v>
      </c>
      <c r="H16" s="68">
        <v>15812</v>
      </c>
      <c r="I16" s="68">
        <v>107109</v>
      </c>
      <c r="J16" s="68">
        <v>19806</v>
      </c>
      <c r="K16" s="68">
        <v>99055</v>
      </c>
      <c r="L16" s="68">
        <v>15473</v>
      </c>
      <c r="M16" s="68">
        <v>8054</v>
      </c>
      <c r="N16" s="68">
        <v>4333</v>
      </c>
      <c r="O16" s="68" t="s">
        <v>11</v>
      </c>
      <c r="P16" s="68" t="s">
        <v>11</v>
      </c>
      <c r="Q16" s="68" t="s">
        <v>11</v>
      </c>
      <c r="R16" s="68" t="s">
        <v>11</v>
      </c>
    </row>
    <row r="17" spans="1:19" ht="25.5" x14ac:dyDescent="0.25">
      <c r="A17" t="s">
        <v>189</v>
      </c>
      <c r="C17" t="s">
        <v>188</v>
      </c>
      <c r="D17" s="8" t="s">
        <v>14</v>
      </c>
      <c r="E17" s="69" t="s">
        <v>584</v>
      </c>
      <c r="F17" s="69">
        <v>33062</v>
      </c>
      <c r="G17" s="69" t="s">
        <v>584</v>
      </c>
      <c r="H17" s="69">
        <v>14848</v>
      </c>
      <c r="I17" s="69" t="s">
        <v>584</v>
      </c>
      <c r="J17" s="69">
        <v>18214</v>
      </c>
      <c r="K17" s="69" t="s">
        <v>584</v>
      </c>
      <c r="L17" s="69">
        <v>14424</v>
      </c>
      <c r="M17" s="69" t="s">
        <v>584</v>
      </c>
      <c r="N17" s="69">
        <v>3790</v>
      </c>
      <c r="O17" s="69" t="s">
        <v>11</v>
      </c>
      <c r="P17" s="69" t="s">
        <v>11</v>
      </c>
      <c r="Q17" s="69" t="s">
        <v>11</v>
      </c>
      <c r="R17" s="69" t="s">
        <v>11</v>
      </c>
    </row>
    <row r="18" spans="1:19" ht="25.5" x14ac:dyDescent="0.25">
      <c r="A18" t="s">
        <v>191</v>
      </c>
      <c r="C18" t="s">
        <v>190</v>
      </c>
      <c r="D18" s="6" t="s">
        <v>15</v>
      </c>
      <c r="E18" s="73">
        <v>41119</v>
      </c>
      <c r="F18" s="69">
        <v>27086</v>
      </c>
      <c r="G18" s="69">
        <v>37137</v>
      </c>
      <c r="H18" s="69">
        <v>11687</v>
      </c>
      <c r="I18" s="69">
        <v>3982</v>
      </c>
      <c r="J18" s="69">
        <v>15399</v>
      </c>
      <c r="K18" s="69">
        <v>1553</v>
      </c>
      <c r="L18" s="69">
        <v>12548</v>
      </c>
      <c r="M18" s="69">
        <v>2429</v>
      </c>
      <c r="N18" s="69">
        <v>2851</v>
      </c>
      <c r="O18" s="69" t="s">
        <v>11</v>
      </c>
      <c r="P18" s="69" t="s">
        <v>11</v>
      </c>
      <c r="Q18" s="69" t="s">
        <v>11</v>
      </c>
      <c r="R18" s="69" t="s">
        <v>11</v>
      </c>
    </row>
    <row r="19" spans="1:19" x14ac:dyDescent="0.25">
      <c r="A19" t="s">
        <v>193</v>
      </c>
      <c r="C19" t="s">
        <v>192</v>
      </c>
      <c r="D19" s="6" t="s">
        <v>16</v>
      </c>
      <c r="E19" s="69">
        <v>43184</v>
      </c>
      <c r="F19" s="69">
        <v>5976</v>
      </c>
      <c r="G19" s="69">
        <v>4217</v>
      </c>
      <c r="H19" s="69">
        <v>3161</v>
      </c>
      <c r="I19" s="69">
        <v>38967</v>
      </c>
      <c r="J19" s="69">
        <v>2815</v>
      </c>
      <c r="K19" s="69">
        <v>35921</v>
      </c>
      <c r="L19" s="69">
        <v>1876</v>
      </c>
      <c r="M19" s="69">
        <v>3046</v>
      </c>
      <c r="N19" s="69">
        <v>939</v>
      </c>
      <c r="O19" s="69" t="s">
        <v>11</v>
      </c>
      <c r="P19" s="69" t="s">
        <v>11</v>
      </c>
      <c r="Q19" s="69" t="s">
        <v>11</v>
      </c>
      <c r="R19" s="69" t="s">
        <v>11</v>
      </c>
    </row>
    <row r="20" spans="1:19" x14ac:dyDescent="0.25">
      <c r="A20" t="s">
        <v>195</v>
      </c>
      <c r="C20" t="s">
        <v>194</v>
      </c>
      <c r="D20" s="9" t="s">
        <v>605</v>
      </c>
      <c r="E20" s="68">
        <v>3270490</v>
      </c>
      <c r="F20" s="68">
        <v>3160207</v>
      </c>
      <c r="G20" s="68">
        <v>2585079</v>
      </c>
      <c r="H20" s="68">
        <v>1926221.1</v>
      </c>
      <c r="I20" s="68">
        <f>K20+M20</f>
        <v>493970</v>
      </c>
      <c r="J20" s="68">
        <v>789111.1</v>
      </c>
      <c r="K20" s="68">
        <v>452824</v>
      </c>
      <c r="L20" s="68">
        <v>701418.5</v>
      </c>
      <c r="M20" s="68">
        <v>41146</v>
      </c>
      <c r="N20" s="68">
        <v>87692.6</v>
      </c>
      <c r="O20" s="68">
        <v>189617</v>
      </c>
      <c r="P20" s="68">
        <v>440068.8</v>
      </c>
      <c r="Q20" s="68">
        <v>1824</v>
      </c>
      <c r="R20" s="68">
        <v>4806</v>
      </c>
    </row>
    <row r="21" spans="1:19" x14ac:dyDescent="0.25">
      <c r="A21" t="s">
        <v>197</v>
      </c>
      <c r="C21" t="s">
        <v>196</v>
      </c>
      <c r="D21" s="10" t="s">
        <v>17</v>
      </c>
      <c r="E21" s="69">
        <v>2552358</v>
      </c>
      <c r="F21" s="69">
        <v>2915989.4</v>
      </c>
      <c r="G21" s="69">
        <v>1896014</v>
      </c>
      <c r="H21" s="69">
        <v>1700538</v>
      </c>
      <c r="I21" s="68">
        <f>K21+M21</f>
        <v>479049</v>
      </c>
      <c r="J21" s="69">
        <v>786538.1</v>
      </c>
      <c r="K21" s="69">
        <v>440087</v>
      </c>
      <c r="L21" s="69">
        <v>700198.1</v>
      </c>
      <c r="M21" s="69">
        <v>38962</v>
      </c>
      <c r="N21" s="69">
        <v>86340</v>
      </c>
      <c r="O21" s="69">
        <v>175979</v>
      </c>
      <c r="P21" s="69">
        <v>427572</v>
      </c>
      <c r="Q21" s="69">
        <v>1316</v>
      </c>
      <c r="R21" s="69">
        <v>1341.2</v>
      </c>
      <c r="S21" s="72"/>
    </row>
    <row r="22" spans="1:19" x14ac:dyDescent="0.25">
      <c r="C22" t="s">
        <v>198</v>
      </c>
      <c r="D22" s="11" t="s">
        <v>18</v>
      </c>
      <c r="E22" s="70"/>
      <c r="F22" s="70"/>
      <c r="G22" s="70"/>
      <c r="H22" s="70"/>
      <c r="I22" s="68"/>
      <c r="J22" s="70"/>
      <c r="K22" s="70"/>
      <c r="L22" s="70"/>
      <c r="M22" s="70"/>
      <c r="N22" s="70"/>
      <c r="O22" s="70"/>
      <c r="P22" s="70"/>
      <c r="Q22" s="70"/>
      <c r="R22" s="70"/>
    </row>
    <row r="23" spans="1:19" x14ac:dyDescent="0.25">
      <c r="A23" t="s">
        <v>200</v>
      </c>
      <c r="C23" t="s">
        <v>199</v>
      </c>
      <c r="D23" s="11" t="s">
        <v>19</v>
      </c>
      <c r="E23" s="69">
        <v>378561</v>
      </c>
      <c r="F23" s="69">
        <v>476044.9</v>
      </c>
      <c r="G23" s="69">
        <v>236500</v>
      </c>
      <c r="H23" s="69">
        <v>209321.3</v>
      </c>
      <c r="I23" s="68">
        <f t="shared" ref="I23:I27" si="0">K23+M23</f>
        <v>62792</v>
      </c>
      <c r="J23" s="69">
        <v>69493.899999999994</v>
      </c>
      <c r="K23" s="69">
        <v>57786</v>
      </c>
      <c r="L23" s="69">
        <v>49324</v>
      </c>
      <c r="M23" s="69">
        <v>5006</v>
      </c>
      <c r="N23" s="69">
        <v>20169.900000000001</v>
      </c>
      <c r="O23" s="69">
        <v>79111</v>
      </c>
      <c r="P23" s="69">
        <v>196827.3</v>
      </c>
      <c r="Q23" s="69">
        <v>200</v>
      </c>
      <c r="R23" s="69">
        <v>402.4</v>
      </c>
      <c r="S23" s="72"/>
    </row>
    <row r="24" spans="1:19" x14ac:dyDescent="0.25">
      <c r="A24" t="s">
        <v>202</v>
      </c>
      <c r="C24" t="s">
        <v>201</v>
      </c>
      <c r="D24" s="11" t="s">
        <v>20</v>
      </c>
      <c r="E24" s="69">
        <v>144830</v>
      </c>
      <c r="F24" s="69">
        <v>186593.7</v>
      </c>
      <c r="G24" s="69">
        <v>112451</v>
      </c>
      <c r="H24" s="69">
        <v>97526.2</v>
      </c>
      <c r="I24" s="68">
        <f t="shared" si="0"/>
        <v>13242</v>
      </c>
      <c r="J24" s="69">
        <v>33317.9</v>
      </c>
      <c r="K24" s="69">
        <v>11952</v>
      </c>
      <c r="L24" s="69">
        <v>26802.1</v>
      </c>
      <c r="M24" s="69">
        <v>1290</v>
      </c>
      <c r="N24" s="69">
        <v>6515.8</v>
      </c>
      <c r="O24" s="69">
        <v>19137</v>
      </c>
      <c r="P24" s="69">
        <v>55749.599999999999</v>
      </c>
      <c r="Q24" s="69"/>
      <c r="R24" s="69" t="s">
        <v>584</v>
      </c>
      <c r="S24" s="72"/>
    </row>
    <row r="25" spans="1:19" x14ac:dyDescent="0.25">
      <c r="A25" t="s">
        <v>204</v>
      </c>
      <c r="C25" t="s">
        <v>203</v>
      </c>
      <c r="D25" s="11" t="s">
        <v>21</v>
      </c>
      <c r="E25" s="69">
        <v>1913268</v>
      </c>
      <c r="F25" s="69">
        <v>2129680.2999999998</v>
      </c>
      <c r="G25" s="69">
        <v>1501100</v>
      </c>
      <c r="H25" s="69">
        <v>1330544.2</v>
      </c>
      <c r="I25" s="68">
        <f>K25+M25</f>
        <v>381600</v>
      </c>
      <c r="J25" s="69">
        <v>673315.2</v>
      </c>
      <c r="K25" s="69">
        <v>352100</v>
      </c>
      <c r="L25" s="69">
        <v>615397.19999999995</v>
      </c>
      <c r="M25" s="69">
        <v>29500</v>
      </c>
      <c r="N25" s="69">
        <v>57918</v>
      </c>
      <c r="O25" s="69">
        <v>30523</v>
      </c>
      <c r="P25" s="69">
        <v>125820.9</v>
      </c>
      <c r="Q25" s="69"/>
      <c r="R25" s="69" t="s">
        <v>584</v>
      </c>
    </row>
    <row r="26" spans="1:19" x14ac:dyDescent="0.25">
      <c r="A26" t="s">
        <v>206</v>
      </c>
      <c r="C26" t="s">
        <v>205</v>
      </c>
      <c r="D26" s="11" t="s">
        <v>22</v>
      </c>
      <c r="E26" s="69">
        <v>60196</v>
      </c>
      <c r="F26" s="69">
        <v>63371.9</v>
      </c>
      <c r="G26" s="69">
        <v>31500</v>
      </c>
      <c r="H26" s="69">
        <v>25130.6</v>
      </c>
      <c r="I26" s="68">
        <f t="shared" si="0"/>
        <v>5600</v>
      </c>
      <c r="J26" s="69">
        <v>9188.9</v>
      </c>
      <c r="K26" s="69">
        <v>2900</v>
      </c>
      <c r="L26" s="69">
        <v>7787.8</v>
      </c>
      <c r="M26" s="69">
        <v>2700</v>
      </c>
      <c r="N26" s="69">
        <v>1401.1</v>
      </c>
      <c r="O26" s="69">
        <v>17873</v>
      </c>
      <c r="P26" s="69">
        <v>28674.2</v>
      </c>
      <c r="Q26" s="69">
        <v>677</v>
      </c>
      <c r="R26" s="69">
        <v>378.3</v>
      </c>
    </row>
    <row r="27" spans="1:19" x14ac:dyDescent="0.25">
      <c r="A27" t="s">
        <v>208</v>
      </c>
      <c r="C27" t="s">
        <v>207</v>
      </c>
      <c r="D27" s="11" t="s">
        <v>23</v>
      </c>
      <c r="E27" s="69">
        <v>55504</v>
      </c>
      <c r="F27" s="69">
        <v>60298.5</v>
      </c>
      <c r="G27" s="69">
        <v>14500</v>
      </c>
      <c r="H27" s="69">
        <v>38015.699999999997</v>
      </c>
      <c r="I27" s="68">
        <f t="shared" si="0"/>
        <v>15900</v>
      </c>
      <c r="J27" s="69">
        <v>1222.2</v>
      </c>
      <c r="K27" s="69">
        <v>15400</v>
      </c>
      <c r="L27" s="69">
        <v>887</v>
      </c>
      <c r="M27" s="69">
        <v>500</v>
      </c>
      <c r="N27" s="69">
        <v>335.2</v>
      </c>
      <c r="O27" s="69">
        <v>23999</v>
      </c>
      <c r="P27" s="69">
        <v>20500.099999999999</v>
      </c>
      <c r="Q27" s="69">
        <v>440</v>
      </c>
      <c r="R27" s="69">
        <v>560.6</v>
      </c>
    </row>
    <row r="28" spans="1:19" ht="25.5" x14ac:dyDescent="0.25">
      <c r="A28" t="s">
        <v>210</v>
      </c>
      <c r="C28" t="s">
        <v>209</v>
      </c>
      <c r="D28" s="12" t="s">
        <v>606</v>
      </c>
      <c r="E28" s="69">
        <v>1758055</v>
      </c>
      <c r="F28" s="69">
        <v>2457606</v>
      </c>
      <c r="G28" s="69">
        <v>1254700</v>
      </c>
      <c r="H28" s="69">
        <v>1483393</v>
      </c>
      <c r="I28" s="68">
        <f>K28+M28</f>
        <v>351300</v>
      </c>
      <c r="J28" s="69">
        <v>566360.4</v>
      </c>
      <c r="K28" s="69">
        <v>336500</v>
      </c>
      <c r="L28" s="69">
        <v>496979.7</v>
      </c>
      <c r="M28" s="69">
        <v>14800</v>
      </c>
      <c r="N28" s="69">
        <v>69380.7</v>
      </c>
      <c r="O28" s="69">
        <v>145485</v>
      </c>
      <c r="P28" s="69">
        <v>407072</v>
      </c>
      <c r="Q28" s="69">
        <v>1627</v>
      </c>
      <c r="R28" s="69">
        <v>780.6</v>
      </c>
    </row>
    <row r="29" spans="1:19" ht="38.25" customHeight="1" x14ac:dyDescent="0.25">
      <c r="A29" t="s">
        <v>212</v>
      </c>
      <c r="C29" t="s">
        <v>211</v>
      </c>
      <c r="D29" s="5" t="s">
        <v>24</v>
      </c>
      <c r="E29" s="69">
        <f>E28*100/E21</f>
        <v>68.879639925120216</v>
      </c>
      <c r="F29" s="69">
        <v>84.3</v>
      </c>
      <c r="G29" s="69">
        <f>G28*100/G21</f>
        <v>66.175671698626701</v>
      </c>
      <c r="H29" s="69">
        <v>87.2</v>
      </c>
      <c r="I29" s="69">
        <f>I28*100/I21</f>
        <v>73.332790591359128</v>
      </c>
      <c r="J29" s="69">
        <v>72</v>
      </c>
      <c r="K29" s="69">
        <f>K28*100/K21</f>
        <v>76.4621540740808</v>
      </c>
      <c r="L29" s="69">
        <v>71</v>
      </c>
      <c r="M29" s="69">
        <f>M28*100/M21</f>
        <v>37.985729685334427</v>
      </c>
      <c r="N29" s="69">
        <v>80.400000000000006</v>
      </c>
      <c r="O29" s="69">
        <v>85.8</v>
      </c>
      <c r="P29" s="69">
        <v>95.2</v>
      </c>
      <c r="Q29" s="69">
        <v>99</v>
      </c>
      <c r="R29" s="69">
        <v>58.2</v>
      </c>
    </row>
    <row r="30" spans="1:19" ht="38.25" x14ac:dyDescent="0.25">
      <c r="A30" t="s">
        <v>214</v>
      </c>
      <c r="C30" t="s">
        <v>213</v>
      </c>
      <c r="D30" s="4" t="s">
        <v>607</v>
      </c>
      <c r="E30" s="68">
        <v>253238</v>
      </c>
      <c r="F30" s="68">
        <v>378965.3</v>
      </c>
      <c r="G30" s="68">
        <v>119640</v>
      </c>
      <c r="H30" s="68">
        <v>130181.9</v>
      </c>
      <c r="I30" s="68">
        <f>K30+M30</f>
        <v>53333</v>
      </c>
      <c r="J30" s="68">
        <v>54778.2</v>
      </c>
      <c r="K30" s="68">
        <v>48340</v>
      </c>
      <c r="L30" s="68">
        <v>40318.1</v>
      </c>
      <c r="M30" s="68">
        <v>4993</v>
      </c>
      <c r="N30" s="68">
        <v>14460.1</v>
      </c>
      <c r="O30" s="68">
        <v>80242</v>
      </c>
      <c r="P30" s="68">
        <v>193602.6</v>
      </c>
      <c r="Q30" s="68">
        <v>24</v>
      </c>
      <c r="R30" s="68">
        <v>402.6</v>
      </c>
    </row>
    <row r="31" spans="1:19" ht="39" x14ac:dyDescent="0.25">
      <c r="A31" t="s">
        <v>216</v>
      </c>
      <c r="C31" t="s">
        <v>215</v>
      </c>
      <c r="D31" s="13" t="s">
        <v>25</v>
      </c>
      <c r="E31" s="69">
        <v>98957</v>
      </c>
      <c r="F31" s="69">
        <v>137493.29999999999</v>
      </c>
      <c r="G31" s="69">
        <v>71109</v>
      </c>
      <c r="H31" s="69">
        <v>67791.899999999994</v>
      </c>
      <c r="I31" s="68">
        <f>K31+M31</f>
        <v>14331</v>
      </c>
      <c r="J31" s="69">
        <v>23245.9</v>
      </c>
      <c r="K31" s="69">
        <v>12478</v>
      </c>
      <c r="L31" s="69">
        <v>19866.900000000001</v>
      </c>
      <c r="M31" s="69">
        <v>1853</v>
      </c>
      <c r="N31" s="69">
        <v>3379.1</v>
      </c>
      <c r="O31" s="69">
        <v>13517</v>
      </c>
      <c r="P31" s="69">
        <v>46452.800000000003</v>
      </c>
      <c r="Q31" s="69">
        <v>1</v>
      </c>
      <c r="R31" s="69">
        <v>2.6</v>
      </c>
    </row>
    <row r="32" spans="1:19" ht="26.25" x14ac:dyDescent="0.25">
      <c r="A32" t="s">
        <v>218</v>
      </c>
      <c r="C32" t="s">
        <v>217</v>
      </c>
      <c r="D32" s="14" t="s">
        <v>26</v>
      </c>
      <c r="E32" s="69">
        <v>53987</v>
      </c>
      <c r="F32" s="69">
        <v>75948.600000000006</v>
      </c>
      <c r="G32" s="69">
        <v>44710</v>
      </c>
      <c r="H32" s="69">
        <v>40552</v>
      </c>
      <c r="I32" s="68">
        <f t="shared" ref="I32:I47" si="1">K32+M32</f>
        <v>6455</v>
      </c>
      <c r="J32" s="69">
        <v>14016.5</v>
      </c>
      <c r="K32" s="69">
        <v>5764</v>
      </c>
      <c r="L32" s="69">
        <v>13304.4</v>
      </c>
      <c r="M32" s="69">
        <v>691</v>
      </c>
      <c r="N32" s="69">
        <v>712.2</v>
      </c>
      <c r="O32" s="69">
        <v>2764</v>
      </c>
      <c r="P32" s="69">
        <v>21380.1</v>
      </c>
      <c r="Q32" s="69" t="s">
        <v>584</v>
      </c>
      <c r="R32" s="69" t="s">
        <v>584</v>
      </c>
    </row>
    <row r="33" spans="1:18" x14ac:dyDescent="0.25">
      <c r="A33" t="s">
        <v>220</v>
      </c>
      <c r="C33" t="s">
        <v>219</v>
      </c>
      <c r="D33" s="14" t="s">
        <v>27</v>
      </c>
      <c r="E33" s="69">
        <v>1415</v>
      </c>
      <c r="F33" s="69">
        <v>523.6</v>
      </c>
      <c r="G33" s="69">
        <v>772</v>
      </c>
      <c r="H33" s="69">
        <v>100</v>
      </c>
      <c r="I33" s="68">
        <f t="shared" si="1"/>
        <v>153</v>
      </c>
      <c r="J33" s="69">
        <v>120</v>
      </c>
      <c r="K33" s="69">
        <v>144</v>
      </c>
      <c r="L33" s="69">
        <v>120</v>
      </c>
      <c r="M33" s="69">
        <v>9</v>
      </c>
      <c r="N33" s="69" t="s">
        <v>584</v>
      </c>
      <c r="O33" s="69">
        <v>490</v>
      </c>
      <c r="P33" s="69">
        <v>303.60000000000002</v>
      </c>
      <c r="Q33" s="69" t="s">
        <v>584</v>
      </c>
      <c r="R33" s="69" t="s">
        <v>584</v>
      </c>
    </row>
    <row r="34" spans="1:18" x14ac:dyDescent="0.25">
      <c r="A34" t="s">
        <v>222</v>
      </c>
      <c r="C34" t="s">
        <v>221</v>
      </c>
      <c r="D34" s="14" t="s">
        <v>28</v>
      </c>
      <c r="E34" s="69">
        <v>20989</v>
      </c>
      <c r="F34" s="69">
        <v>21888.400000000001</v>
      </c>
      <c r="G34" s="69">
        <v>16273</v>
      </c>
      <c r="H34" s="69">
        <v>11507</v>
      </c>
      <c r="I34" s="68">
        <f t="shared" si="1"/>
        <v>3283</v>
      </c>
      <c r="J34" s="69">
        <v>4527.2</v>
      </c>
      <c r="K34" s="69">
        <v>2442</v>
      </c>
      <c r="L34" s="69">
        <v>3983.6</v>
      </c>
      <c r="M34" s="69">
        <v>841</v>
      </c>
      <c r="N34" s="69">
        <v>543.6</v>
      </c>
      <c r="O34" s="69">
        <v>1433</v>
      </c>
      <c r="P34" s="69">
        <v>5854.2</v>
      </c>
      <c r="Q34" s="69" t="s">
        <v>584</v>
      </c>
      <c r="R34" s="69" t="s">
        <v>584</v>
      </c>
    </row>
    <row r="35" spans="1:18" x14ac:dyDescent="0.25">
      <c r="A35" t="s">
        <v>224</v>
      </c>
      <c r="C35" t="s">
        <v>223</v>
      </c>
      <c r="D35" s="15" t="s">
        <v>29</v>
      </c>
      <c r="E35" s="69">
        <v>980</v>
      </c>
      <c r="F35" s="69">
        <v>3721.3</v>
      </c>
      <c r="G35" s="69">
        <v>563</v>
      </c>
      <c r="H35" s="69">
        <v>1607.8</v>
      </c>
      <c r="I35" s="68">
        <f t="shared" si="1"/>
        <v>91</v>
      </c>
      <c r="J35" s="69">
        <v>863</v>
      </c>
      <c r="K35" s="69">
        <v>86</v>
      </c>
      <c r="L35" s="69">
        <v>548.1</v>
      </c>
      <c r="M35" s="69">
        <v>5</v>
      </c>
      <c r="N35" s="69">
        <v>314.89999999999998</v>
      </c>
      <c r="O35" s="69">
        <v>326</v>
      </c>
      <c r="P35" s="69">
        <v>1250.5</v>
      </c>
      <c r="Q35" s="69" t="s">
        <v>584</v>
      </c>
      <c r="R35" s="69" t="s">
        <v>584</v>
      </c>
    </row>
    <row r="36" spans="1:18" x14ac:dyDescent="0.25">
      <c r="A36" t="s">
        <v>226</v>
      </c>
      <c r="C36" t="s">
        <v>225</v>
      </c>
      <c r="D36" s="15" t="s">
        <v>30</v>
      </c>
      <c r="E36" s="69">
        <v>13929</v>
      </c>
      <c r="F36" s="69">
        <v>14896.1</v>
      </c>
      <c r="G36" s="69">
        <v>2715</v>
      </c>
      <c r="H36" s="69">
        <v>1875.1</v>
      </c>
      <c r="I36" s="68">
        <f t="shared" si="1"/>
        <v>3100</v>
      </c>
      <c r="J36" s="69">
        <v>667.5</v>
      </c>
      <c r="K36" s="69">
        <v>2813</v>
      </c>
      <c r="L36" s="69">
        <v>600.4</v>
      </c>
      <c r="M36" s="69">
        <v>287</v>
      </c>
      <c r="N36" s="69">
        <v>67.099999999999994</v>
      </c>
      <c r="O36" s="69">
        <v>8112</v>
      </c>
      <c r="P36" s="69">
        <v>12350.9</v>
      </c>
      <c r="Q36" s="69" t="s">
        <v>584</v>
      </c>
      <c r="R36" s="69">
        <v>2.6</v>
      </c>
    </row>
    <row r="37" spans="1:18" x14ac:dyDescent="0.25">
      <c r="A37" t="s">
        <v>228</v>
      </c>
      <c r="C37" t="s">
        <v>227</v>
      </c>
      <c r="D37" s="15" t="s">
        <v>31</v>
      </c>
      <c r="E37" s="69">
        <v>508</v>
      </c>
      <c r="F37" s="69">
        <v>126.6</v>
      </c>
      <c r="G37" s="69">
        <v>506</v>
      </c>
      <c r="H37" s="69" t="s">
        <v>584</v>
      </c>
      <c r="I37" s="68"/>
      <c r="J37" s="69" t="s">
        <v>584</v>
      </c>
      <c r="K37" s="69">
        <v>1</v>
      </c>
      <c r="L37" s="69" t="s">
        <v>584</v>
      </c>
      <c r="M37" s="69" t="s">
        <v>584</v>
      </c>
      <c r="N37" s="69" t="s">
        <v>584</v>
      </c>
      <c r="O37" s="69">
        <v>1.8</v>
      </c>
      <c r="P37" s="69">
        <v>126.6</v>
      </c>
      <c r="Q37" s="69" t="s">
        <v>584</v>
      </c>
      <c r="R37" s="69" t="s">
        <v>584</v>
      </c>
    </row>
    <row r="38" spans="1:18" x14ac:dyDescent="0.25">
      <c r="A38" t="s">
        <v>230</v>
      </c>
      <c r="C38" t="s">
        <v>229</v>
      </c>
      <c r="D38" s="15" t="s">
        <v>32</v>
      </c>
      <c r="E38" s="69">
        <v>107</v>
      </c>
      <c r="F38" s="69">
        <v>11.2</v>
      </c>
      <c r="G38" s="69">
        <v>105</v>
      </c>
      <c r="H38" s="69" t="s">
        <v>584</v>
      </c>
      <c r="I38" s="68"/>
      <c r="J38" s="69" t="s">
        <v>584</v>
      </c>
      <c r="K38" s="69">
        <v>2</v>
      </c>
      <c r="L38" s="69" t="s">
        <v>584</v>
      </c>
      <c r="M38" s="69" t="s">
        <v>584</v>
      </c>
      <c r="N38" s="69" t="s">
        <v>584</v>
      </c>
      <c r="O38" s="69"/>
      <c r="P38" s="69">
        <v>11.2</v>
      </c>
      <c r="Q38" s="69" t="s">
        <v>584</v>
      </c>
      <c r="R38" s="69" t="s">
        <v>584</v>
      </c>
    </row>
    <row r="39" spans="1:18" x14ac:dyDescent="0.25">
      <c r="A39" t="s">
        <v>232</v>
      </c>
      <c r="C39" t="s">
        <v>231</v>
      </c>
      <c r="D39" s="15" t="s">
        <v>33</v>
      </c>
      <c r="E39" s="69">
        <v>5615</v>
      </c>
      <c r="F39" s="69">
        <v>19358.099999999999</v>
      </c>
      <c r="G39" s="69">
        <v>4914</v>
      </c>
      <c r="H39" s="69">
        <v>11673</v>
      </c>
      <c r="I39" s="68">
        <f t="shared" si="1"/>
        <v>612</v>
      </c>
      <c r="J39" s="69">
        <v>2928.9</v>
      </c>
      <c r="K39" s="69">
        <v>592</v>
      </c>
      <c r="L39" s="69">
        <v>1198.3</v>
      </c>
      <c r="M39" s="69">
        <v>20</v>
      </c>
      <c r="N39" s="69">
        <v>1730.6</v>
      </c>
      <c r="O39" s="69">
        <v>89</v>
      </c>
      <c r="P39" s="69">
        <v>4756.3</v>
      </c>
      <c r="Q39" s="69" t="s">
        <v>584</v>
      </c>
      <c r="R39" s="69" t="s">
        <v>584</v>
      </c>
    </row>
    <row r="40" spans="1:18" x14ac:dyDescent="0.25">
      <c r="A40" t="s">
        <v>234</v>
      </c>
      <c r="C40" t="s">
        <v>233</v>
      </c>
      <c r="D40" s="15" t="s">
        <v>34</v>
      </c>
      <c r="E40" s="69">
        <v>259</v>
      </c>
      <c r="F40" s="69">
        <v>438.2</v>
      </c>
      <c r="G40" s="69">
        <v>102</v>
      </c>
      <c r="H40" s="69">
        <v>7</v>
      </c>
      <c r="I40" s="68"/>
      <c r="J40" s="69">
        <v>15.2</v>
      </c>
      <c r="K40" s="69">
        <v>2</v>
      </c>
      <c r="L40" s="69">
        <v>9.3000000000000007</v>
      </c>
      <c r="M40" s="69" t="s">
        <v>584</v>
      </c>
      <c r="N40" s="69">
        <v>5.9</v>
      </c>
      <c r="O40" s="69">
        <v>155</v>
      </c>
      <c r="P40" s="69">
        <v>415.9</v>
      </c>
      <c r="Q40" s="69" t="s">
        <v>584</v>
      </c>
      <c r="R40" s="69">
        <v>0</v>
      </c>
    </row>
    <row r="41" spans="1:18" ht="25.5" x14ac:dyDescent="0.25">
      <c r="A41" t="s">
        <v>236</v>
      </c>
      <c r="C41" t="s">
        <v>235</v>
      </c>
      <c r="D41" s="6" t="s">
        <v>35</v>
      </c>
      <c r="E41" s="69" t="s">
        <v>584</v>
      </c>
      <c r="F41" s="69">
        <v>43.8</v>
      </c>
      <c r="G41" s="69" t="s">
        <v>584</v>
      </c>
      <c r="H41" s="69" t="s">
        <v>584</v>
      </c>
      <c r="I41" s="68"/>
      <c r="J41" s="69">
        <v>0.3</v>
      </c>
      <c r="K41" s="69" t="s">
        <v>584</v>
      </c>
      <c r="L41" s="69">
        <v>0.3</v>
      </c>
      <c r="M41" s="69" t="s">
        <v>584</v>
      </c>
      <c r="N41" s="69" t="s">
        <v>584</v>
      </c>
      <c r="O41" s="69" t="s">
        <v>584</v>
      </c>
      <c r="P41" s="69">
        <v>43.5</v>
      </c>
      <c r="Q41" s="69" t="s">
        <v>584</v>
      </c>
      <c r="R41" s="69" t="s">
        <v>584</v>
      </c>
    </row>
    <row r="42" spans="1:18" x14ac:dyDescent="0.25">
      <c r="A42" t="s">
        <v>238</v>
      </c>
      <c r="C42" t="s">
        <v>237</v>
      </c>
      <c r="D42" s="13" t="s">
        <v>36</v>
      </c>
      <c r="E42" s="69">
        <v>3313</v>
      </c>
      <c r="F42" s="69">
        <v>8790.7999999999993</v>
      </c>
      <c r="G42" s="69">
        <v>1479</v>
      </c>
      <c r="H42" s="69">
        <v>2360.1</v>
      </c>
      <c r="I42" s="68">
        <f t="shared" si="1"/>
        <v>1526</v>
      </c>
      <c r="J42" s="69">
        <v>451.6</v>
      </c>
      <c r="K42" s="69">
        <v>1383</v>
      </c>
      <c r="L42" s="69">
        <v>451.6</v>
      </c>
      <c r="M42" s="69">
        <v>143</v>
      </c>
      <c r="N42" s="69" t="s">
        <v>584</v>
      </c>
      <c r="O42" s="69">
        <v>309</v>
      </c>
      <c r="P42" s="69">
        <v>5978</v>
      </c>
      <c r="Q42" s="69" t="s">
        <v>584</v>
      </c>
      <c r="R42" s="69">
        <v>1.2</v>
      </c>
    </row>
    <row r="43" spans="1:18" ht="25.5" x14ac:dyDescent="0.25">
      <c r="A43" t="s">
        <v>240</v>
      </c>
      <c r="C43" t="s">
        <v>239</v>
      </c>
      <c r="D43" s="15" t="s">
        <v>37</v>
      </c>
      <c r="E43" s="69" t="s">
        <v>584</v>
      </c>
      <c r="F43" s="69">
        <v>0</v>
      </c>
      <c r="G43" s="69" t="s">
        <v>584</v>
      </c>
      <c r="H43" s="69" t="s">
        <v>584</v>
      </c>
      <c r="I43" s="68"/>
      <c r="J43" s="69" t="s">
        <v>584</v>
      </c>
      <c r="K43" s="69" t="s">
        <v>584</v>
      </c>
      <c r="L43" s="69" t="s">
        <v>584</v>
      </c>
      <c r="M43" s="69" t="s">
        <v>584</v>
      </c>
      <c r="N43" s="69" t="s">
        <v>584</v>
      </c>
      <c r="O43" s="69" t="s">
        <v>584</v>
      </c>
      <c r="P43" s="69">
        <v>0</v>
      </c>
      <c r="Q43" s="69" t="s">
        <v>584</v>
      </c>
      <c r="R43" s="69" t="s">
        <v>584</v>
      </c>
    </row>
    <row r="44" spans="1:18" x14ac:dyDescent="0.25">
      <c r="A44" t="s">
        <v>242</v>
      </c>
      <c r="C44" t="s">
        <v>241</v>
      </c>
      <c r="D44" s="15" t="s">
        <v>38</v>
      </c>
      <c r="E44" s="69" t="s">
        <v>584</v>
      </c>
      <c r="F44" s="69">
        <v>0.5</v>
      </c>
      <c r="G44" s="69" t="s">
        <v>584</v>
      </c>
      <c r="H44" s="69" t="s">
        <v>584</v>
      </c>
      <c r="I44" s="68"/>
      <c r="J44" s="69" t="s">
        <v>584</v>
      </c>
      <c r="K44" s="69" t="s">
        <v>584</v>
      </c>
      <c r="L44" s="69" t="s">
        <v>584</v>
      </c>
      <c r="M44" s="69" t="s">
        <v>584</v>
      </c>
      <c r="N44" s="69" t="s">
        <v>584</v>
      </c>
      <c r="O44" s="69" t="s">
        <v>584</v>
      </c>
      <c r="P44" s="69">
        <v>0.4</v>
      </c>
      <c r="Q44" s="69" t="s">
        <v>584</v>
      </c>
      <c r="R44" s="69">
        <v>0.1</v>
      </c>
    </row>
    <row r="45" spans="1:18" x14ac:dyDescent="0.25">
      <c r="A45" t="s">
        <v>244</v>
      </c>
      <c r="C45" t="s">
        <v>243</v>
      </c>
      <c r="D45" s="15" t="s">
        <v>39</v>
      </c>
      <c r="E45" s="69" t="s">
        <v>584</v>
      </c>
      <c r="F45" s="69">
        <v>0.1</v>
      </c>
      <c r="G45" s="69" t="s">
        <v>584</v>
      </c>
      <c r="H45" s="69" t="s">
        <v>584</v>
      </c>
      <c r="I45" s="68"/>
      <c r="J45" s="69" t="s">
        <v>584</v>
      </c>
      <c r="K45" s="69" t="s">
        <v>584</v>
      </c>
      <c r="L45" s="69" t="s">
        <v>584</v>
      </c>
      <c r="M45" s="69" t="s">
        <v>584</v>
      </c>
      <c r="N45" s="69" t="s">
        <v>584</v>
      </c>
      <c r="O45" s="69" t="s">
        <v>584</v>
      </c>
      <c r="P45" s="69">
        <v>0.1</v>
      </c>
      <c r="Q45" s="69" t="s">
        <v>584</v>
      </c>
      <c r="R45" s="69" t="s">
        <v>584</v>
      </c>
    </row>
    <row r="46" spans="1:18" x14ac:dyDescent="0.25">
      <c r="A46" t="s">
        <v>246</v>
      </c>
      <c r="C46" t="s">
        <v>245</v>
      </c>
      <c r="D46" s="15" t="s">
        <v>40</v>
      </c>
      <c r="E46" s="69">
        <v>3308</v>
      </c>
      <c r="F46" s="69">
        <v>7695.2</v>
      </c>
      <c r="G46" s="69">
        <v>1479</v>
      </c>
      <c r="H46" s="69">
        <v>2324.6999999999998</v>
      </c>
      <c r="I46" s="68">
        <f t="shared" si="1"/>
        <v>1525</v>
      </c>
      <c r="J46" s="69">
        <v>438.1</v>
      </c>
      <c r="K46" s="69">
        <v>1382</v>
      </c>
      <c r="L46" s="69">
        <v>438.1</v>
      </c>
      <c r="M46" s="69">
        <v>143</v>
      </c>
      <c r="N46" s="69" t="s">
        <v>584</v>
      </c>
      <c r="O46" s="69">
        <v>304</v>
      </c>
      <c r="P46" s="69">
        <v>4931.3</v>
      </c>
      <c r="Q46" s="69" t="s">
        <v>584</v>
      </c>
      <c r="R46" s="69">
        <v>1.1000000000000001</v>
      </c>
    </row>
    <row r="47" spans="1:18" ht="25.5" x14ac:dyDescent="0.25">
      <c r="A47" t="s">
        <v>248</v>
      </c>
      <c r="C47" t="s">
        <v>247</v>
      </c>
      <c r="D47" s="16" t="s">
        <v>41</v>
      </c>
      <c r="E47" s="69">
        <v>3233</v>
      </c>
      <c r="F47" s="69">
        <v>7513.7</v>
      </c>
      <c r="G47" s="69">
        <v>1411</v>
      </c>
      <c r="H47" s="69">
        <v>2174.1999999999998</v>
      </c>
      <c r="I47" s="68">
        <f t="shared" si="1"/>
        <v>1525</v>
      </c>
      <c r="J47" s="69">
        <v>438.1</v>
      </c>
      <c r="K47" s="69">
        <v>1382</v>
      </c>
      <c r="L47" s="69">
        <v>438.1</v>
      </c>
      <c r="M47" s="69">
        <v>143</v>
      </c>
      <c r="N47" s="69" t="s">
        <v>584</v>
      </c>
      <c r="O47" s="69">
        <v>298</v>
      </c>
      <c r="P47" s="69">
        <v>4900.3999999999996</v>
      </c>
      <c r="Q47" s="69" t="s">
        <v>584</v>
      </c>
      <c r="R47" s="69">
        <v>1.1000000000000001</v>
      </c>
    </row>
    <row r="48" spans="1:18" x14ac:dyDescent="0.25">
      <c r="A48" t="s">
        <v>250</v>
      </c>
      <c r="C48" t="s">
        <v>249</v>
      </c>
      <c r="D48" s="6" t="s">
        <v>42</v>
      </c>
      <c r="E48" s="69">
        <v>4</v>
      </c>
      <c r="F48" s="69">
        <v>100.5</v>
      </c>
      <c r="G48" s="69" t="s">
        <v>584</v>
      </c>
      <c r="H48" s="69">
        <v>100.5</v>
      </c>
      <c r="I48" s="68"/>
      <c r="J48" s="69" t="s">
        <v>584</v>
      </c>
      <c r="K48" s="69" t="s">
        <v>584</v>
      </c>
      <c r="L48" s="69" t="s">
        <v>584</v>
      </c>
      <c r="M48" s="69" t="s">
        <v>584</v>
      </c>
      <c r="N48" s="69" t="s">
        <v>584</v>
      </c>
      <c r="O48" s="69">
        <v>4</v>
      </c>
      <c r="P48" s="69">
        <v>0</v>
      </c>
      <c r="Q48" s="69" t="s">
        <v>584</v>
      </c>
      <c r="R48" s="69" t="s">
        <v>584</v>
      </c>
    </row>
    <row r="49" spans="1:18" x14ac:dyDescent="0.25">
      <c r="A49" t="s">
        <v>252</v>
      </c>
      <c r="C49" t="s">
        <v>251</v>
      </c>
      <c r="D49" s="6" t="s">
        <v>43</v>
      </c>
      <c r="E49" s="69" t="s">
        <v>584</v>
      </c>
      <c r="F49" s="69">
        <v>0.1</v>
      </c>
      <c r="G49" s="69" t="s">
        <v>584</v>
      </c>
      <c r="H49" s="69" t="s">
        <v>584</v>
      </c>
      <c r="I49" s="68"/>
      <c r="J49" s="69" t="s">
        <v>584</v>
      </c>
      <c r="K49" s="69" t="s">
        <v>584</v>
      </c>
      <c r="L49" s="69" t="s">
        <v>584</v>
      </c>
      <c r="M49" s="69" t="s">
        <v>584</v>
      </c>
      <c r="N49" s="69" t="s">
        <v>584</v>
      </c>
      <c r="O49" s="69" t="s">
        <v>584</v>
      </c>
      <c r="P49" s="69">
        <v>0.1</v>
      </c>
      <c r="Q49" s="69" t="s">
        <v>584</v>
      </c>
      <c r="R49" s="69" t="s">
        <v>584</v>
      </c>
    </row>
    <row r="50" spans="1:18" x14ac:dyDescent="0.25">
      <c r="A50" t="s">
        <v>254</v>
      </c>
      <c r="C50" t="s">
        <v>253</v>
      </c>
      <c r="D50" s="6" t="s">
        <v>44</v>
      </c>
      <c r="E50" s="69">
        <v>69</v>
      </c>
      <c r="F50" s="69">
        <v>2.5</v>
      </c>
      <c r="G50" s="69">
        <v>68</v>
      </c>
      <c r="H50" s="69" t="s">
        <v>584</v>
      </c>
      <c r="I50" s="68"/>
      <c r="J50" s="69" t="s">
        <v>584</v>
      </c>
      <c r="K50" s="69" t="s">
        <v>584</v>
      </c>
      <c r="L50" s="69" t="s">
        <v>584</v>
      </c>
      <c r="M50" s="69" t="s">
        <v>584</v>
      </c>
      <c r="N50" s="69" t="s">
        <v>584</v>
      </c>
      <c r="O50" s="69">
        <v>1</v>
      </c>
      <c r="P50" s="69">
        <v>2.5</v>
      </c>
      <c r="Q50" s="69" t="s">
        <v>584</v>
      </c>
      <c r="R50" s="69" t="s">
        <v>584</v>
      </c>
    </row>
    <row r="51" spans="1:18" x14ac:dyDescent="0.25">
      <c r="A51" t="s">
        <v>256</v>
      </c>
      <c r="C51" t="s">
        <v>255</v>
      </c>
      <c r="D51" s="6" t="s">
        <v>45</v>
      </c>
      <c r="E51" s="69" t="s">
        <v>584</v>
      </c>
      <c r="F51" s="69">
        <v>0</v>
      </c>
      <c r="G51" s="69" t="s">
        <v>584</v>
      </c>
      <c r="H51" s="69" t="s">
        <v>584</v>
      </c>
      <c r="I51" s="68"/>
      <c r="J51" s="69" t="s">
        <v>584</v>
      </c>
      <c r="K51" s="69" t="s">
        <v>584</v>
      </c>
      <c r="L51" s="69" t="s">
        <v>584</v>
      </c>
      <c r="M51" s="69" t="s">
        <v>584</v>
      </c>
      <c r="N51" s="69" t="s">
        <v>584</v>
      </c>
      <c r="O51" s="69" t="s">
        <v>584</v>
      </c>
      <c r="P51" s="69">
        <v>0</v>
      </c>
      <c r="Q51" s="69" t="s">
        <v>584</v>
      </c>
      <c r="R51" s="69" t="s">
        <v>584</v>
      </c>
    </row>
    <row r="52" spans="1:18" x14ac:dyDescent="0.25">
      <c r="A52" t="s">
        <v>258</v>
      </c>
      <c r="C52" t="s">
        <v>257</v>
      </c>
      <c r="D52" s="6" t="s">
        <v>46</v>
      </c>
      <c r="E52" s="69" t="s">
        <v>584</v>
      </c>
      <c r="F52" s="69">
        <v>50</v>
      </c>
      <c r="G52" s="69" t="s">
        <v>584</v>
      </c>
      <c r="H52" s="69">
        <v>50</v>
      </c>
      <c r="I52" s="68"/>
      <c r="J52" s="69" t="s">
        <v>584</v>
      </c>
      <c r="K52" s="69" t="s">
        <v>584</v>
      </c>
      <c r="L52" s="69" t="s">
        <v>584</v>
      </c>
      <c r="M52" s="69" t="s">
        <v>584</v>
      </c>
      <c r="N52" s="69" t="s">
        <v>584</v>
      </c>
      <c r="O52" s="69" t="s">
        <v>584</v>
      </c>
      <c r="P52" s="69" t="s">
        <v>584</v>
      </c>
      <c r="Q52" s="69" t="s">
        <v>584</v>
      </c>
      <c r="R52" s="69" t="s">
        <v>584</v>
      </c>
    </row>
    <row r="53" spans="1:18" ht="25.5" x14ac:dyDescent="0.25">
      <c r="A53" t="s">
        <v>260</v>
      </c>
      <c r="C53" t="s">
        <v>259</v>
      </c>
      <c r="D53" s="15" t="s">
        <v>47</v>
      </c>
      <c r="E53" s="69">
        <v>2</v>
      </c>
      <c r="F53" s="69">
        <v>0</v>
      </c>
      <c r="G53" s="69" t="s">
        <v>584</v>
      </c>
      <c r="H53" s="69" t="s">
        <v>584</v>
      </c>
      <c r="I53" s="68"/>
      <c r="J53" s="69" t="s">
        <v>584</v>
      </c>
      <c r="K53" s="69" t="s">
        <v>584</v>
      </c>
      <c r="L53" s="69" t="s">
        <v>584</v>
      </c>
      <c r="M53" s="69" t="s">
        <v>584</v>
      </c>
      <c r="N53" s="69" t="s">
        <v>584</v>
      </c>
      <c r="O53" s="69" t="s">
        <v>584</v>
      </c>
      <c r="P53" s="69" t="s">
        <v>584</v>
      </c>
      <c r="Q53" s="69" t="s">
        <v>584</v>
      </c>
      <c r="R53" s="69">
        <v>0</v>
      </c>
    </row>
    <row r="54" spans="1:18" x14ac:dyDescent="0.25">
      <c r="A54" t="s">
        <v>262</v>
      </c>
      <c r="C54" t="s">
        <v>261</v>
      </c>
      <c r="D54" s="15" t="s">
        <v>48</v>
      </c>
      <c r="E54" s="69">
        <v>1</v>
      </c>
      <c r="F54" s="69" t="s">
        <v>584</v>
      </c>
      <c r="G54" s="69" t="s">
        <v>584</v>
      </c>
      <c r="H54" s="69" t="s">
        <v>584</v>
      </c>
      <c r="I54" s="68"/>
      <c r="J54" s="69" t="s">
        <v>584</v>
      </c>
      <c r="K54" s="69" t="s">
        <v>584</v>
      </c>
      <c r="L54" s="69" t="s">
        <v>584</v>
      </c>
      <c r="M54" s="69" t="s">
        <v>584</v>
      </c>
      <c r="N54" s="69" t="s">
        <v>584</v>
      </c>
      <c r="O54" s="69" t="s">
        <v>584</v>
      </c>
      <c r="P54" s="69" t="s">
        <v>584</v>
      </c>
      <c r="Q54" s="69" t="s">
        <v>584</v>
      </c>
      <c r="R54" s="69" t="s">
        <v>584</v>
      </c>
    </row>
    <row r="55" spans="1:18" x14ac:dyDescent="0.25">
      <c r="A55" t="s">
        <v>264</v>
      </c>
      <c r="C55" t="s">
        <v>263</v>
      </c>
      <c r="D55" s="13" t="s">
        <v>49</v>
      </c>
      <c r="E55" s="69">
        <v>23253</v>
      </c>
      <c r="F55" s="69">
        <v>20141.8</v>
      </c>
      <c r="G55" s="69">
        <v>229</v>
      </c>
      <c r="H55" s="69">
        <v>188.2</v>
      </c>
      <c r="I55" s="68">
        <v>432</v>
      </c>
      <c r="J55" s="69">
        <v>78</v>
      </c>
      <c r="K55" s="69">
        <v>387</v>
      </c>
      <c r="L55" s="69">
        <v>70.5</v>
      </c>
      <c r="M55" s="69">
        <v>45</v>
      </c>
      <c r="N55" s="69">
        <v>7.5</v>
      </c>
      <c r="O55" s="69">
        <v>22272</v>
      </c>
      <c r="P55" s="69">
        <v>22517</v>
      </c>
      <c r="Q55" s="69">
        <v>76</v>
      </c>
      <c r="R55" s="69">
        <v>67</v>
      </c>
    </row>
    <row r="56" spans="1:18" x14ac:dyDescent="0.25">
      <c r="A56" t="s">
        <v>266</v>
      </c>
      <c r="C56" t="s">
        <v>265</v>
      </c>
      <c r="D56" s="17" t="s">
        <v>50</v>
      </c>
      <c r="E56" s="69">
        <v>42665</v>
      </c>
      <c r="F56" s="69">
        <v>52926</v>
      </c>
      <c r="G56" s="69">
        <v>3188</v>
      </c>
      <c r="H56" s="69">
        <v>2450.1999999999998</v>
      </c>
      <c r="I56" s="69">
        <f>K56+M56</f>
        <v>2844</v>
      </c>
      <c r="J56" s="69">
        <v>3031.7</v>
      </c>
      <c r="K56" s="69">
        <v>2527</v>
      </c>
      <c r="L56" s="69">
        <v>2636.3</v>
      </c>
      <c r="M56" s="69">
        <v>317</v>
      </c>
      <c r="N56" s="69">
        <v>395.4</v>
      </c>
      <c r="O56" s="69">
        <v>36616</v>
      </c>
      <c r="P56" s="69">
        <v>47112.9</v>
      </c>
      <c r="Q56" s="69">
        <v>118</v>
      </c>
      <c r="R56" s="69">
        <v>331.2</v>
      </c>
    </row>
    <row r="57" spans="1:18" ht="27" customHeight="1" x14ac:dyDescent="0.25">
      <c r="A57" t="s">
        <v>268</v>
      </c>
      <c r="C57" t="s">
        <v>267</v>
      </c>
      <c r="D57" s="18" t="s">
        <v>51</v>
      </c>
      <c r="E57" s="69">
        <v>38330</v>
      </c>
      <c r="F57" s="69">
        <v>43371.8</v>
      </c>
      <c r="G57" s="69">
        <v>1632</v>
      </c>
      <c r="H57" s="69">
        <v>1038.2</v>
      </c>
      <c r="I57" s="69">
        <f>K57+M57</f>
        <v>1300</v>
      </c>
      <c r="J57" s="69">
        <v>601.4</v>
      </c>
      <c r="K57" s="69">
        <v>1019</v>
      </c>
      <c r="L57" s="69">
        <v>261.89999999999998</v>
      </c>
      <c r="M57" s="69">
        <v>281</v>
      </c>
      <c r="N57" s="69">
        <v>339.5</v>
      </c>
      <c r="O57" s="69">
        <v>35280</v>
      </c>
      <c r="P57" s="69">
        <v>41406.400000000001</v>
      </c>
      <c r="Q57" s="69">
        <v>11</v>
      </c>
      <c r="R57" s="69">
        <v>325.8</v>
      </c>
    </row>
    <row r="58" spans="1:18" ht="27" customHeight="1" x14ac:dyDescent="0.25">
      <c r="A58" t="s">
        <v>270</v>
      </c>
      <c r="C58" t="s">
        <v>269</v>
      </c>
      <c r="D58" s="6" t="s">
        <v>52</v>
      </c>
      <c r="E58" s="69">
        <v>10598</v>
      </c>
      <c r="F58" s="69">
        <v>13613.8</v>
      </c>
      <c r="G58" s="69">
        <v>361</v>
      </c>
      <c r="H58" s="69">
        <v>73.099999999999994</v>
      </c>
      <c r="I58" s="69">
        <f>K58+M58</f>
        <v>146</v>
      </c>
      <c r="J58" s="69">
        <v>19.8</v>
      </c>
      <c r="K58" s="69">
        <v>128</v>
      </c>
      <c r="L58" s="69">
        <v>14.4</v>
      </c>
      <c r="M58" s="69">
        <v>18</v>
      </c>
      <c r="N58" s="69">
        <v>5.4</v>
      </c>
      <c r="O58" s="69">
        <v>10083</v>
      </c>
      <c r="P58" s="69">
        <v>13511.2</v>
      </c>
      <c r="Q58" s="69">
        <v>8</v>
      </c>
      <c r="R58" s="69">
        <v>9.6999999999999993</v>
      </c>
    </row>
    <row r="59" spans="1:18" ht="13.5" customHeight="1" x14ac:dyDescent="0.25">
      <c r="A59" t="s">
        <v>272</v>
      </c>
      <c r="C59" t="s">
        <v>271</v>
      </c>
      <c r="D59" s="6" t="s">
        <v>53</v>
      </c>
      <c r="E59" s="69" t="s">
        <v>584</v>
      </c>
      <c r="F59" s="69">
        <v>590.5</v>
      </c>
      <c r="G59" s="69" t="s">
        <v>584</v>
      </c>
      <c r="H59" s="69" t="s">
        <v>584</v>
      </c>
      <c r="I59" s="69" t="s">
        <v>584</v>
      </c>
      <c r="J59" s="69" t="s">
        <v>584</v>
      </c>
      <c r="K59" s="69" t="s">
        <v>584</v>
      </c>
      <c r="L59" s="69" t="s">
        <v>584</v>
      </c>
      <c r="M59" s="69" t="s">
        <v>584</v>
      </c>
      <c r="N59" s="69" t="s">
        <v>584</v>
      </c>
      <c r="O59" s="69"/>
      <c r="P59" s="69">
        <v>587.29999999999995</v>
      </c>
      <c r="Q59" s="69" t="s">
        <v>584</v>
      </c>
      <c r="R59" s="69">
        <v>3.2</v>
      </c>
    </row>
    <row r="60" spans="1:18" x14ac:dyDescent="0.25">
      <c r="A60" t="s">
        <v>274</v>
      </c>
      <c r="C60" t="s">
        <v>273</v>
      </c>
      <c r="D60" s="6" t="s">
        <v>54</v>
      </c>
      <c r="E60" s="69">
        <v>4895</v>
      </c>
      <c r="F60" s="69">
        <v>4292.2</v>
      </c>
      <c r="G60" s="69">
        <v>49</v>
      </c>
      <c r="H60" s="69">
        <v>83</v>
      </c>
      <c r="I60" s="69">
        <f>K60+M60</f>
        <v>122</v>
      </c>
      <c r="J60" s="69">
        <v>33.200000000000003</v>
      </c>
      <c r="K60" s="69">
        <v>96</v>
      </c>
      <c r="L60" s="69">
        <v>23.4</v>
      </c>
      <c r="M60" s="69">
        <v>26</v>
      </c>
      <c r="N60" s="69">
        <v>9.8000000000000007</v>
      </c>
      <c r="O60" s="69">
        <v>4705</v>
      </c>
      <c r="P60" s="69">
        <v>4116.8999999999996</v>
      </c>
      <c r="Q60" s="69">
        <v>20</v>
      </c>
      <c r="R60" s="69">
        <v>59.1</v>
      </c>
    </row>
    <row r="61" spans="1:18" x14ac:dyDescent="0.25">
      <c r="A61" t="s">
        <v>276</v>
      </c>
      <c r="C61" t="s">
        <v>275</v>
      </c>
      <c r="D61" s="6" t="s">
        <v>55</v>
      </c>
      <c r="E61" s="69">
        <v>10070</v>
      </c>
      <c r="F61" s="69">
        <v>10786</v>
      </c>
      <c r="G61" s="69">
        <v>505</v>
      </c>
      <c r="H61" s="69">
        <v>325.3</v>
      </c>
      <c r="I61" s="69">
        <f>K61+M61</f>
        <v>808</v>
      </c>
      <c r="J61" s="69">
        <v>133.9</v>
      </c>
      <c r="K61" s="69">
        <v>575</v>
      </c>
      <c r="L61" s="69">
        <v>45.7</v>
      </c>
      <c r="M61" s="69">
        <v>233</v>
      </c>
      <c r="N61" s="69">
        <v>88.2</v>
      </c>
      <c r="O61" s="69">
        <v>8726</v>
      </c>
      <c r="P61" s="69">
        <v>10233.9</v>
      </c>
      <c r="Q61" s="69">
        <v>32</v>
      </c>
      <c r="R61" s="69">
        <v>93</v>
      </c>
    </row>
    <row r="62" spans="1:18" x14ac:dyDescent="0.25">
      <c r="A62" t="s">
        <v>278</v>
      </c>
      <c r="C62" t="s">
        <v>277</v>
      </c>
      <c r="D62" s="6" t="s">
        <v>56</v>
      </c>
      <c r="E62" s="69">
        <v>448</v>
      </c>
      <c r="F62" s="69">
        <v>574.6</v>
      </c>
      <c r="G62" s="69">
        <v>3</v>
      </c>
      <c r="H62" s="69">
        <v>22.4</v>
      </c>
      <c r="I62" s="69">
        <f>K62+M62</f>
        <v>7</v>
      </c>
      <c r="J62" s="69">
        <v>0.2</v>
      </c>
      <c r="K62" s="69">
        <v>6</v>
      </c>
      <c r="L62" s="69">
        <v>0.2</v>
      </c>
      <c r="M62" s="69">
        <v>1</v>
      </c>
      <c r="N62" s="69" t="s">
        <v>584</v>
      </c>
      <c r="O62" s="69">
        <v>433</v>
      </c>
      <c r="P62" s="69">
        <v>543.4</v>
      </c>
      <c r="Q62" s="69">
        <v>5</v>
      </c>
      <c r="R62" s="69">
        <v>8.6</v>
      </c>
    </row>
    <row r="63" spans="1:18" x14ac:dyDescent="0.25">
      <c r="A63" t="s">
        <v>280</v>
      </c>
      <c r="C63" t="s">
        <v>279</v>
      </c>
      <c r="D63" s="6" t="s">
        <v>57</v>
      </c>
      <c r="E63" s="69">
        <v>2984</v>
      </c>
      <c r="F63" s="69">
        <v>2243.9</v>
      </c>
      <c r="G63" s="69">
        <v>38</v>
      </c>
      <c r="H63" s="69">
        <v>43.4</v>
      </c>
      <c r="I63" s="69">
        <v>17</v>
      </c>
      <c r="J63" s="69">
        <v>3.2</v>
      </c>
      <c r="K63" s="69">
        <v>16</v>
      </c>
      <c r="L63" s="69">
        <v>3.2</v>
      </c>
      <c r="M63" s="69">
        <v>1</v>
      </c>
      <c r="N63" s="69" t="s">
        <v>584</v>
      </c>
      <c r="O63" s="69">
        <v>2923</v>
      </c>
      <c r="P63" s="69">
        <v>2185.4</v>
      </c>
      <c r="Q63" s="69">
        <v>7</v>
      </c>
      <c r="R63" s="69">
        <v>11.9</v>
      </c>
    </row>
    <row r="64" spans="1:18" x14ac:dyDescent="0.25">
      <c r="A64" t="s">
        <v>282</v>
      </c>
      <c r="C64" t="s">
        <v>281</v>
      </c>
      <c r="D64" s="19" t="s">
        <v>58</v>
      </c>
      <c r="E64" s="69">
        <v>2451</v>
      </c>
      <c r="F64" s="69">
        <v>2225.6999999999998</v>
      </c>
      <c r="G64" s="69">
        <v>528</v>
      </c>
      <c r="H64" s="69">
        <v>249</v>
      </c>
      <c r="I64" s="69">
        <v>63</v>
      </c>
      <c r="J64" s="69">
        <v>68.400000000000006</v>
      </c>
      <c r="K64" s="69">
        <v>63</v>
      </c>
      <c r="L64" s="69">
        <v>47.6</v>
      </c>
      <c r="M64" s="69" t="s">
        <v>584</v>
      </c>
      <c r="N64" s="69">
        <v>20.8</v>
      </c>
      <c r="O64" s="69">
        <v>1849</v>
      </c>
      <c r="P64" s="69">
        <v>1889.7</v>
      </c>
      <c r="Q64" s="69">
        <v>10</v>
      </c>
      <c r="R64" s="69">
        <v>18.600000000000001</v>
      </c>
    </row>
    <row r="65" spans="1:18" x14ac:dyDescent="0.25">
      <c r="A65" t="s">
        <v>284</v>
      </c>
      <c r="C65" t="s">
        <v>283</v>
      </c>
      <c r="D65" s="6" t="s">
        <v>59</v>
      </c>
      <c r="E65" s="69">
        <v>2153</v>
      </c>
      <c r="F65" s="69">
        <v>1801</v>
      </c>
      <c r="G65" s="69" t="s">
        <v>584</v>
      </c>
      <c r="H65" s="69" t="s">
        <v>584</v>
      </c>
      <c r="I65" s="69">
        <v>35</v>
      </c>
      <c r="J65" s="69">
        <v>8.1</v>
      </c>
      <c r="K65" s="69">
        <v>32</v>
      </c>
      <c r="L65" s="69">
        <v>8.1</v>
      </c>
      <c r="M65" s="69">
        <v>3</v>
      </c>
      <c r="N65" s="69">
        <v>0</v>
      </c>
      <c r="O65" s="69">
        <v>2107</v>
      </c>
      <c r="P65" s="69">
        <v>1777.6</v>
      </c>
      <c r="Q65" s="69">
        <v>11</v>
      </c>
      <c r="R65" s="69">
        <v>15.3</v>
      </c>
    </row>
    <row r="66" spans="1:18" x14ac:dyDescent="0.25">
      <c r="A66" t="s">
        <v>286</v>
      </c>
      <c r="C66" t="s">
        <v>285</v>
      </c>
      <c r="D66" s="19" t="s">
        <v>60</v>
      </c>
      <c r="E66" s="69" t="s">
        <v>584</v>
      </c>
      <c r="F66" s="69">
        <v>105.8</v>
      </c>
      <c r="G66" s="69" t="s">
        <v>584</v>
      </c>
      <c r="H66" s="69" t="s">
        <v>584</v>
      </c>
      <c r="I66" s="69">
        <v>2</v>
      </c>
      <c r="J66" s="69" t="s">
        <v>584</v>
      </c>
      <c r="K66" s="69">
        <v>2</v>
      </c>
      <c r="L66" s="69" t="s">
        <v>584</v>
      </c>
      <c r="M66" s="69" t="s">
        <v>584</v>
      </c>
      <c r="N66" s="69" t="s">
        <v>584</v>
      </c>
      <c r="O66" s="69">
        <v>48</v>
      </c>
      <c r="P66" s="69">
        <v>101.5</v>
      </c>
      <c r="Q66" s="69" t="s">
        <v>584</v>
      </c>
      <c r="R66" s="69">
        <v>4.4000000000000004</v>
      </c>
    </row>
    <row r="67" spans="1:18" ht="15" customHeight="1" x14ac:dyDescent="0.25">
      <c r="A67" t="s">
        <v>288</v>
      </c>
      <c r="C67" t="s">
        <v>287</v>
      </c>
      <c r="D67" s="15" t="s">
        <v>61</v>
      </c>
      <c r="E67" s="69">
        <v>5120</v>
      </c>
      <c r="F67" s="69">
        <v>9130.5</v>
      </c>
      <c r="G67" s="69">
        <v>1517</v>
      </c>
      <c r="H67" s="69">
        <v>1399</v>
      </c>
      <c r="I67" s="69">
        <v>1532</v>
      </c>
      <c r="J67" s="69">
        <v>2424.3000000000002</v>
      </c>
      <c r="K67" s="69">
        <v>1500</v>
      </c>
      <c r="L67" s="69">
        <v>2368.4</v>
      </c>
      <c r="M67" s="69">
        <v>32</v>
      </c>
      <c r="N67" s="69">
        <v>55.9</v>
      </c>
      <c r="O67" s="69">
        <v>2071</v>
      </c>
      <c r="P67" s="69">
        <v>5303.7</v>
      </c>
      <c r="Q67" s="69" t="s">
        <v>584</v>
      </c>
      <c r="R67" s="69">
        <v>3.6</v>
      </c>
    </row>
    <row r="68" spans="1:18" x14ac:dyDescent="0.25">
      <c r="A68" t="s">
        <v>290</v>
      </c>
      <c r="C68" t="s">
        <v>289</v>
      </c>
      <c r="D68" s="20" t="s">
        <v>62</v>
      </c>
      <c r="E68" s="69">
        <v>89332</v>
      </c>
      <c r="F68" s="69">
        <v>159613.5</v>
      </c>
      <c r="G68" s="69">
        <v>44905</v>
      </c>
      <c r="H68" s="69">
        <v>57391.5</v>
      </c>
      <c r="I68" s="69">
        <v>36823</v>
      </c>
      <c r="J68" s="69">
        <v>27971</v>
      </c>
      <c r="K68" s="69">
        <v>34188</v>
      </c>
      <c r="L68" s="69">
        <v>17292.8</v>
      </c>
      <c r="M68" s="69">
        <v>2635</v>
      </c>
      <c r="N68" s="69">
        <v>10678.2</v>
      </c>
      <c r="O68" s="69">
        <v>7604</v>
      </c>
      <c r="P68" s="69">
        <v>74250.3</v>
      </c>
      <c r="Q68" s="69" t="s">
        <v>584</v>
      </c>
      <c r="R68" s="69">
        <v>0.7</v>
      </c>
    </row>
    <row r="69" spans="1:18" ht="25.5" x14ac:dyDescent="0.25">
      <c r="A69" t="s">
        <v>292</v>
      </c>
      <c r="C69" t="s">
        <v>291</v>
      </c>
      <c r="D69" s="15" t="s">
        <v>63</v>
      </c>
      <c r="E69" s="69">
        <v>15104</v>
      </c>
      <c r="F69" s="69">
        <v>58898.2</v>
      </c>
      <c r="G69" s="69">
        <v>9165</v>
      </c>
      <c r="H69" s="69">
        <v>17905.599999999999</v>
      </c>
      <c r="I69" s="69">
        <f>K69+M69</f>
        <v>4495</v>
      </c>
      <c r="J69" s="69">
        <v>11059.1</v>
      </c>
      <c r="K69" s="69">
        <v>4232</v>
      </c>
      <c r="L69" s="69">
        <v>9456.2999999999993</v>
      </c>
      <c r="M69" s="69">
        <v>263</v>
      </c>
      <c r="N69" s="69">
        <v>1602.8</v>
      </c>
      <c r="O69" s="69">
        <v>1442</v>
      </c>
      <c r="P69" s="69">
        <v>29933</v>
      </c>
      <c r="Q69" s="69" t="s">
        <v>584</v>
      </c>
      <c r="R69" s="69">
        <v>0.5</v>
      </c>
    </row>
    <row r="70" spans="1:18" x14ac:dyDescent="0.25">
      <c r="A70" t="s">
        <v>294</v>
      </c>
      <c r="C70" t="s">
        <v>293</v>
      </c>
      <c r="D70" s="15" t="s">
        <v>64</v>
      </c>
      <c r="E70" s="69">
        <v>68796</v>
      </c>
      <c r="F70" s="69">
        <v>90929.2</v>
      </c>
      <c r="G70" s="69">
        <v>30855</v>
      </c>
      <c r="H70" s="69">
        <v>35067</v>
      </c>
      <c r="I70" s="69">
        <f>K70+M70</f>
        <v>32273</v>
      </c>
      <c r="J70" s="69">
        <v>15660.6</v>
      </c>
      <c r="K70" s="69">
        <v>29902</v>
      </c>
      <c r="L70" s="69">
        <v>7213.3</v>
      </c>
      <c r="M70" s="69">
        <v>2371</v>
      </c>
      <c r="N70" s="69">
        <v>8447.2999999999993</v>
      </c>
      <c r="O70" s="69">
        <v>5668</v>
      </c>
      <c r="P70" s="69">
        <v>40201.599999999999</v>
      </c>
      <c r="Q70" s="69">
        <v>0.3</v>
      </c>
      <c r="R70" s="69">
        <v>0.1</v>
      </c>
    </row>
    <row r="71" spans="1:18" ht="25.5" x14ac:dyDescent="0.25">
      <c r="A71" t="s">
        <v>296</v>
      </c>
      <c r="C71" t="s">
        <v>295</v>
      </c>
      <c r="D71" s="15" t="s">
        <v>65</v>
      </c>
      <c r="E71" s="69">
        <v>684</v>
      </c>
      <c r="F71" s="69">
        <v>934.9</v>
      </c>
      <c r="G71" s="69" t="s">
        <v>584</v>
      </c>
      <c r="H71" s="69">
        <v>123</v>
      </c>
      <c r="I71" s="69" t="s">
        <v>584</v>
      </c>
      <c r="J71" s="69" t="s">
        <v>584</v>
      </c>
      <c r="K71" s="69" t="s">
        <v>584</v>
      </c>
      <c r="L71" s="69" t="s">
        <v>584</v>
      </c>
      <c r="M71" s="69">
        <v>1</v>
      </c>
      <c r="N71" s="69" t="s">
        <v>584</v>
      </c>
      <c r="O71" s="69">
        <v>19</v>
      </c>
      <c r="P71" s="69">
        <v>811.9</v>
      </c>
      <c r="Q71" s="69" t="s">
        <v>584</v>
      </c>
      <c r="R71" s="69" t="s">
        <v>584</v>
      </c>
    </row>
    <row r="72" spans="1:18" x14ac:dyDescent="0.25">
      <c r="A72" t="s">
        <v>298</v>
      </c>
      <c r="C72" t="s">
        <v>297</v>
      </c>
      <c r="D72" s="15" t="s">
        <v>66</v>
      </c>
      <c r="E72" s="69">
        <v>3363</v>
      </c>
      <c r="F72" s="69">
        <v>4254</v>
      </c>
      <c r="G72" s="69">
        <v>3137</v>
      </c>
      <c r="H72" s="69">
        <v>2506.9</v>
      </c>
      <c r="I72" s="69">
        <v>32</v>
      </c>
      <c r="J72" s="69">
        <v>252.2</v>
      </c>
      <c r="K72" s="69">
        <v>32</v>
      </c>
      <c r="L72" s="69">
        <v>242.4</v>
      </c>
      <c r="M72" s="69" t="s">
        <v>584</v>
      </c>
      <c r="N72" s="69">
        <v>9.8000000000000007</v>
      </c>
      <c r="O72" s="69">
        <v>231</v>
      </c>
      <c r="P72" s="69">
        <v>1494.7</v>
      </c>
      <c r="Q72" s="69" t="s">
        <v>584</v>
      </c>
      <c r="R72" s="69">
        <v>0.2</v>
      </c>
    </row>
    <row r="73" spans="1:18" ht="38.25" x14ac:dyDescent="0.25">
      <c r="A73" t="s">
        <v>300</v>
      </c>
      <c r="C73" t="s">
        <v>299</v>
      </c>
      <c r="D73" s="15" t="s">
        <v>67</v>
      </c>
      <c r="E73" s="69">
        <v>150</v>
      </c>
      <c r="F73" s="69">
        <v>487.3</v>
      </c>
      <c r="G73" s="69">
        <v>100</v>
      </c>
      <c r="H73" s="69">
        <v>21</v>
      </c>
      <c r="I73" s="69">
        <v>2</v>
      </c>
      <c r="J73" s="69">
        <v>381.5</v>
      </c>
      <c r="K73" s="69">
        <v>2</v>
      </c>
      <c r="L73" s="69">
        <v>296.5</v>
      </c>
      <c r="M73" s="69" t="s">
        <v>584</v>
      </c>
      <c r="N73" s="69">
        <v>85</v>
      </c>
      <c r="O73" s="69">
        <v>48</v>
      </c>
      <c r="P73" s="69">
        <v>84.8</v>
      </c>
      <c r="Q73" s="69" t="s">
        <v>584</v>
      </c>
      <c r="R73" s="69" t="s">
        <v>584</v>
      </c>
    </row>
    <row r="74" spans="1:18" ht="63.75" x14ac:dyDescent="0.25">
      <c r="C74" t="s">
        <v>198</v>
      </c>
      <c r="D74" s="21" t="s">
        <v>68</v>
      </c>
      <c r="E74" s="71" t="s">
        <v>583</v>
      </c>
      <c r="F74" s="71" t="s">
        <v>583</v>
      </c>
      <c r="G74" s="71" t="s">
        <v>583</v>
      </c>
      <c r="H74" s="71" t="s">
        <v>583</v>
      </c>
      <c r="I74" s="71" t="s">
        <v>583</v>
      </c>
      <c r="J74" s="71" t="s">
        <v>583</v>
      </c>
      <c r="K74" s="71" t="s">
        <v>583</v>
      </c>
      <c r="L74" s="71" t="s">
        <v>583</v>
      </c>
      <c r="M74" s="71" t="s">
        <v>583</v>
      </c>
      <c r="N74" s="71" t="s">
        <v>583</v>
      </c>
      <c r="O74" s="71" t="s">
        <v>583</v>
      </c>
      <c r="P74" s="71" t="s">
        <v>583</v>
      </c>
      <c r="Q74" s="71" t="s">
        <v>583</v>
      </c>
      <c r="R74" s="71" t="s">
        <v>583</v>
      </c>
    </row>
    <row r="75" spans="1:18" ht="15" customHeight="1" x14ac:dyDescent="0.25">
      <c r="A75" t="s">
        <v>302</v>
      </c>
      <c r="C75" t="s">
        <v>301</v>
      </c>
      <c r="D75" s="22" t="s">
        <v>69</v>
      </c>
      <c r="E75" s="69">
        <v>38.299999999999997</v>
      </c>
      <c r="F75" s="69">
        <v>36.299999999999997</v>
      </c>
      <c r="G75" s="69" t="s">
        <v>584</v>
      </c>
      <c r="H75" s="69">
        <v>52.1</v>
      </c>
      <c r="I75" s="69" t="s">
        <v>584</v>
      </c>
      <c r="J75" s="69">
        <v>42.4</v>
      </c>
      <c r="K75" s="69" t="s">
        <v>584</v>
      </c>
      <c r="L75" s="69">
        <v>49.3</v>
      </c>
      <c r="M75" s="69" t="s">
        <v>584</v>
      </c>
      <c r="N75" s="69">
        <v>23.4</v>
      </c>
      <c r="O75" s="69" t="s">
        <v>584</v>
      </c>
      <c r="P75" s="69">
        <v>24</v>
      </c>
      <c r="Q75" s="69" t="s">
        <v>584</v>
      </c>
      <c r="R75" s="69">
        <v>0.7</v>
      </c>
    </row>
    <row r="76" spans="1:18" ht="26.25" x14ac:dyDescent="0.25">
      <c r="A76" t="s">
        <v>304</v>
      </c>
      <c r="C76" t="s">
        <v>303</v>
      </c>
      <c r="D76" s="14" t="s">
        <v>26</v>
      </c>
      <c r="E76" s="69" t="s">
        <v>584</v>
      </c>
      <c r="F76" s="69">
        <v>20</v>
      </c>
      <c r="G76" s="69" t="s">
        <v>584</v>
      </c>
      <c r="H76" s="69">
        <v>31.2</v>
      </c>
      <c r="I76" s="69" t="s">
        <v>584</v>
      </c>
      <c r="J76" s="69">
        <v>25.6</v>
      </c>
      <c r="K76" s="69" t="s">
        <v>584</v>
      </c>
      <c r="L76" s="69">
        <v>33</v>
      </c>
      <c r="M76" s="69" t="s">
        <v>584</v>
      </c>
      <c r="N76" s="69">
        <v>4.9000000000000004</v>
      </c>
      <c r="O76" s="69" t="s">
        <v>584</v>
      </c>
      <c r="P76" s="69">
        <v>11</v>
      </c>
      <c r="Q76" s="69" t="s">
        <v>584</v>
      </c>
      <c r="R76" s="69" t="s">
        <v>584</v>
      </c>
    </row>
    <row r="77" spans="1:18" x14ac:dyDescent="0.25">
      <c r="A77" t="s">
        <v>306</v>
      </c>
      <c r="C77" t="s">
        <v>305</v>
      </c>
      <c r="D77" s="14" t="s">
        <v>27</v>
      </c>
      <c r="E77" s="69" t="s">
        <v>584</v>
      </c>
      <c r="F77" s="69">
        <v>0.1</v>
      </c>
      <c r="G77" s="69" t="s">
        <v>584</v>
      </c>
      <c r="H77" s="69">
        <v>0.1</v>
      </c>
      <c r="I77" s="69" t="s">
        <v>584</v>
      </c>
      <c r="J77" s="69">
        <v>0.2</v>
      </c>
      <c r="K77" s="69" t="s">
        <v>584</v>
      </c>
      <c r="L77" s="69">
        <v>0.3</v>
      </c>
      <c r="M77" s="69" t="s">
        <v>584</v>
      </c>
      <c r="N77" s="69" t="s">
        <v>584</v>
      </c>
      <c r="O77" s="69" t="s">
        <v>584</v>
      </c>
      <c r="P77" s="69">
        <v>0.2</v>
      </c>
      <c r="Q77" s="69" t="s">
        <v>584</v>
      </c>
      <c r="R77" s="69" t="s">
        <v>584</v>
      </c>
    </row>
    <row r="78" spans="1:18" x14ac:dyDescent="0.25">
      <c r="A78" t="s">
        <v>308</v>
      </c>
      <c r="C78" t="s">
        <v>307</v>
      </c>
      <c r="D78" s="14" t="s">
        <v>28</v>
      </c>
      <c r="E78" s="69" t="s">
        <v>584</v>
      </c>
      <c r="F78" s="69">
        <v>5.8</v>
      </c>
      <c r="G78" s="69" t="s">
        <v>584</v>
      </c>
      <c r="H78" s="69">
        <v>8.8000000000000007</v>
      </c>
      <c r="I78" s="69" t="s">
        <v>584</v>
      </c>
      <c r="J78" s="69">
        <v>8.3000000000000007</v>
      </c>
      <c r="K78" s="69" t="s">
        <v>584</v>
      </c>
      <c r="L78" s="69">
        <v>9.9</v>
      </c>
      <c r="M78" s="69" t="s">
        <v>584</v>
      </c>
      <c r="N78" s="69">
        <v>3.8</v>
      </c>
      <c r="O78" s="69" t="s">
        <v>584</v>
      </c>
      <c r="P78" s="69">
        <v>3</v>
      </c>
      <c r="Q78" s="69" t="s">
        <v>584</v>
      </c>
      <c r="R78" s="69" t="s">
        <v>584</v>
      </c>
    </row>
    <row r="79" spans="1:18" x14ac:dyDescent="0.25">
      <c r="A79" t="s">
        <v>310</v>
      </c>
      <c r="C79" t="s">
        <v>309</v>
      </c>
      <c r="D79" s="15" t="s">
        <v>29</v>
      </c>
      <c r="E79" s="69" t="s">
        <v>584</v>
      </c>
      <c r="F79" s="69">
        <v>1</v>
      </c>
      <c r="G79" s="69" t="s">
        <v>584</v>
      </c>
      <c r="H79" s="69">
        <v>1.2</v>
      </c>
      <c r="I79" s="69" t="s">
        <v>584</v>
      </c>
      <c r="J79" s="69">
        <v>1.6</v>
      </c>
      <c r="K79" s="69" t="s">
        <v>584</v>
      </c>
      <c r="L79" s="69">
        <v>1.4</v>
      </c>
      <c r="M79" s="69" t="s">
        <v>584</v>
      </c>
      <c r="N79" s="69">
        <v>2.2000000000000002</v>
      </c>
      <c r="O79" s="69" t="s">
        <v>584</v>
      </c>
      <c r="P79" s="69">
        <v>0.6</v>
      </c>
      <c r="Q79" s="69" t="s">
        <v>584</v>
      </c>
      <c r="R79" s="69" t="s">
        <v>584</v>
      </c>
    </row>
    <row r="80" spans="1:18" x14ac:dyDescent="0.25">
      <c r="A80" t="s">
        <v>312</v>
      </c>
      <c r="C80" t="s">
        <v>311</v>
      </c>
      <c r="D80" s="15" t="s">
        <v>30</v>
      </c>
      <c r="E80" s="69" t="s">
        <v>584</v>
      </c>
      <c r="F80" s="69">
        <v>3.9</v>
      </c>
      <c r="G80" s="69" t="s">
        <v>584</v>
      </c>
      <c r="H80" s="69">
        <v>1.4</v>
      </c>
      <c r="I80" s="69" t="s">
        <v>584</v>
      </c>
      <c r="J80" s="69">
        <v>1.2</v>
      </c>
      <c r="K80" s="69" t="s">
        <v>584</v>
      </c>
      <c r="L80" s="69">
        <v>1.5</v>
      </c>
      <c r="M80" s="69" t="s">
        <v>584</v>
      </c>
      <c r="N80" s="69">
        <v>0.5</v>
      </c>
      <c r="O80" s="69" t="s">
        <v>584</v>
      </c>
      <c r="P80" s="69">
        <v>6.4</v>
      </c>
      <c r="Q80" s="69" t="s">
        <v>584</v>
      </c>
      <c r="R80" s="69">
        <v>0.6</v>
      </c>
    </row>
    <row r="81" spans="1:18" x14ac:dyDescent="0.25">
      <c r="A81" t="s">
        <v>314</v>
      </c>
      <c r="C81" t="s">
        <v>313</v>
      </c>
      <c r="D81" s="15" t="s">
        <v>31</v>
      </c>
      <c r="E81" s="69" t="s">
        <v>584</v>
      </c>
      <c r="F81" s="69">
        <v>0</v>
      </c>
      <c r="G81" s="69" t="s">
        <v>584</v>
      </c>
      <c r="H81" s="69" t="s">
        <v>584</v>
      </c>
      <c r="I81" s="69" t="s">
        <v>584</v>
      </c>
      <c r="J81" s="69" t="s">
        <v>584</v>
      </c>
      <c r="K81" s="69" t="s">
        <v>584</v>
      </c>
      <c r="L81" s="69" t="s">
        <v>584</v>
      </c>
      <c r="M81" s="69" t="s">
        <v>584</v>
      </c>
      <c r="N81" s="69" t="s">
        <v>584</v>
      </c>
      <c r="O81" s="69" t="s">
        <v>584</v>
      </c>
      <c r="P81" s="69">
        <v>0.1</v>
      </c>
      <c r="Q81" s="69" t="s">
        <v>584</v>
      </c>
      <c r="R81" s="69" t="s">
        <v>584</v>
      </c>
    </row>
    <row r="82" spans="1:18" x14ac:dyDescent="0.25">
      <c r="A82" t="s">
        <v>316</v>
      </c>
      <c r="C82" t="s">
        <v>315</v>
      </c>
      <c r="D82" s="15" t="s">
        <v>32</v>
      </c>
      <c r="E82" s="69" t="s">
        <v>584</v>
      </c>
      <c r="F82" s="69">
        <v>0</v>
      </c>
      <c r="G82" s="69" t="s">
        <v>584</v>
      </c>
      <c r="H82" s="69" t="s">
        <v>584</v>
      </c>
      <c r="I82" s="69" t="s">
        <v>584</v>
      </c>
      <c r="J82" s="69" t="s">
        <v>584</v>
      </c>
      <c r="K82" s="69" t="s">
        <v>584</v>
      </c>
      <c r="L82" s="69" t="s">
        <v>584</v>
      </c>
      <c r="M82" s="69" t="s">
        <v>584</v>
      </c>
      <c r="N82" s="69" t="s">
        <v>584</v>
      </c>
      <c r="O82" s="69" t="s">
        <v>584</v>
      </c>
      <c r="P82" s="69">
        <v>0</v>
      </c>
      <c r="Q82" s="69" t="s">
        <v>584</v>
      </c>
      <c r="R82" s="69" t="s">
        <v>584</v>
      </c>
    </row>
    <row r="83" spans="1:18" x14ac:dyDescent="0.25">
      <c r="A83" t="s">
        <v>318</v>
      </c>
      <c r="C83" t="s">
        <v>317</v>
      </c>
      <c r="D83" s="15" t="s">
        <v>33</v>
      </c>
      <c r="E83" s="69" t="s">
        <v>584</v>
      </c>
      <c r="F83" s="69">
        <v>5.0999999999999996</v>
      </c>
      <c r="G83" s="69" t="s">
        <v>584</v>
      </c>
      <c r="H83" s="69">
        <v>9</v>
      </c>
      <c r="I83" s="69" t="s">
        <v>584</v>
      </c>
      <c r="J83" s="69">
        <v>5.3</v>
      </c>
      <c r="K83" s="69" t="s">
        <v>584</v>
      </c>
      <c r="L83" s="69">
        <v>3</v>
      </c>
      <c r="M83" s="69" t="s">
        <v>584</v>
      </c>
      <c r="N83" s="69">
        <v>12</v>
      </c>
      <c r="O83" s="69" t="s">
        <v>584</v>
      </c>
      <c r="P83" s="69">
        <v>2.5</v>
      </c>
      <c r="Q83" s="69" t="s">
        <v>584</v>
      </c>
      <c r="R83" s="69" t="s">
        <v>584</v>
      </c>
    </row>
    <row r="84" spans="1:18" x14ac:dyDescent="0.25">
      <c r="A84" t="s">
        <v>320</v>
      </c>
      <c r="C84" t="s">
        <v>319</v>
      </c>
      <c r="D84" s="15" t="s">
        <v>34</v>
      </c>
      <c r="E84" s="69" t="s">
        <v>584</v>
      </c>
      <c r="F84" s="69">
        <v>0.1</v>
      </c>
      <c r="G84" s="69" t="s">
        <v>584</v>
      </c>
      <c r="H84" s="69">
        <v>0</v>
      </c>
      <c r="I84" s="69" t="s">
        <v>584</v>
      </c>
      <c r="J84" s="69">
        <v>0</v>
      </c>
      <c r="K84" s="69" t="s">
        <v>584</v>
      </c>
      <c r="L84" s="69">
        <v>0</v>
      </c>
      <c r="M84" s="69" t="s">
        <v>584</v>
      </c>
      <c r="N84" s="69">
        <v>0</v>
      </c>
      <c r="O84" s="69" t="s">
        <v>584</v>
      </c>
      <c r="P84" s="69">
        <v>0.2</v>
      </c>
      <c r="Q84" s="69" t="s">
        <v>584</v>
      </c>
      <c r="R84" s="69">
        <v>0</v>
      </c>
    </row>
    <row r="85" spans="1:18" ht="25.5" x14ac:dyDescent="0.25">
      <c r="A85" t="s">
        <v>322</v>
      </c>
      <c r="C85" t="s">
        <v>321</v>
      </c>
      <c r="D85" s="6" t="s">
        <v>35</v>
      </c>
      <c r="E85" s="69" t="s">
        <v>584</v>
      </c>
      <c r="F85" s="69">
        <v>0</v>
      </c>
      <c r="G85" s="69" t="s">
        <v>584</v>
      </c>
      <c r="H85" s="69" t="s">
        <v>584</v>
      </c>
      <c r="I85" s="69" t="s">
        <v>584</v>
      </c>
      <c r="J85" s="69">
        <v>0</v>
      </c>
      <c r="K85" s="69" t="s">
        <v>584</v>
      </c>
      <c r="L85" s="69">
        <v>0</v>
      </c>
      <c r="M85" s="69" t="s">
        <v>584</v>
      </c>
      <c r="N85" s="69" t="s">
        <v>584</v>
      </c>
      <c r="O85" s="69" t="s">
        <v>584</v>
      </c>
      <c r="P85" s="69">
        <v>0</v>
      </c>
      <c r="Q85" s="69" t="s">
        <v>584</v>
      </c>
      <c r="R85" s="69" t="s">
        <v>584</v>
      </c>
    </row>
    <row r="86" spans="1:18" x14ac:dyDescent="0.25">
      <c r="A86" t="s">
        <v>324</v>
      </c>
      <c r="C86" t="s">
        <v>323</v>
      </c>
      <c r="D86" s="13" t="s">
        <v>36</v>
      </c>
      <c r="E86" s="69">
        <v>1.3</v>
      </c>
      <c r="F86" s="69">
        <v>2.2999999999999998</v>
      </c>
      <c r="G86" s="69" t="s">
        <v>584</v>
      </c>
      <c r="H86" s="69">
        <v>1.8</v>
      </c>
      <c r="I86" s="69" t="s">
        <v>584</v>
      </c>
      <c r="J86" s="69">
        <v>0.8</v>
      </c>
      <c r="K86" s="69" t="s">
        <v>584</v>
      </c>
      <c r="L86" s="69">
        <v>1.1000000000000001</v>
      </c>
      <c r="M86" s="69" t="s">
        <v>584</v>
      </c>
      <c r="N86" s="69" t="s">
        <v>584</v>
      </c>
      <c r="O86" s="69" t="s">
        <v>584</v>
      </c>
      <c r="P86" s="69">
        <v>3.1</v>
      </c>
      <c r="Q86" s="69" t="s">
        <v>584</v>
      </c>
      <c r="R86" s="69">
        <v>0.3</v>
      </c>
    </row>
    <row r="87" spans="1:18" ht="25.5" x14ac:dyDescent="0.25">
      <c r="A87" t="s">
        <v>326</v>
      </c>
      <c r="C87" t="s">
        <v>325</v>
      </c>
      <c r="D87" s="15" t="s">
        <v>37</v>
      </c>
      <c r="E87" s="69" t="s">
        <v>584</v>
      </c>
      <c r="F87" s="69">
        <v>0</v>
      </c>
      <c r="G87" s="69" t="s">
        <v>584</v>
      </c>
      <c r="H87" s="69" t="s">
        <v>584</v>
      </c>
      <c r="I87" s="69" t="s">
        <v>584</v>
      </c>
      <c r="J87" s="69" t="s">
        <v>584</v>
      </c>
      <c r="K87" s="69" t="s">
        <v>584</v>
      </c>
      <c r="L87" s="69" t="s">
        <v>584</v>
      </c>
      <c r="M87" s="69" t="s">
        <v>584</v>
      </c>
      <c r="N87" s="69" t="s">
        <v>584</v>
      </c>
      <c r="O87" s="69" t="s">
        <v>584</v>
      </c>
      <c r="P87" s="69">
        <v>0</v>
      </c>
      <c r="Q87" s="69" t="s">
        <v>584</v>
      </c>
      <c r="R87" s="69" t="s">
        <v>584</v>
      </c>
    </row>
    <row r="88" spans="1:18" x14ac:dyDescent="0.25">
      <c r="A88" t="s">
        <v>328</v>
      </c>
      <c r="C88" t="s">
        <v>327</v>
      </c>
      <c r="D88" s="15" t="s">
        <v>38</v>
      </c>
      <c r="E88" s="69" t="s">
        <v>584</v>
      </c>
      <c r="F88" s="69">
        <v>0</v>
      </c>
      <c r="G88" s="69" t="s">
        <v>584</v>
      </c>
      <c r="H88" s="69" t="s">
        <v>584</v>
      </c>
      <c r="I88" s="69" t="s">
        <v>584</v>
      </c>
      <c r="J88" s="69" t="s">
        <v>584</v>
      </c>
      <c r="K88" s="69" t="s">
        <v>584</v>
      </c>
      <c r="L88" s="69" t="s">
        <v>584</v>
      </c>
      <c r="M88" s="69" t="s">
        <v>584</v>
      </c>
      <c r="N88" s="69" t="s">
        <v>584</v>
      </c>
      <c r="O88" s="69" t="s">
        <v>584</v>
      </c>
      <c r="P88" s="69">
        <v>0</v>
      </c>
      <c r="Q88" s="69" t="s">
        <v>584</v>
      </c>
      <c r="R88" s="69">
        <v>0</v>
      </c>
    </row>
    <row r="89" spans="1:18" x14ac:dyDescent="0.25">
      <c r="A89" t="s">
        <v>330</v>
      </c>
      <c r="C89" t="s">
        <v>329</v>
      </c>
      <c r="D89" s="15" t="s">
        <v>39</v>
      </c>
      <c r="E89" s="69" t="s">
        <v>584</v>
      </c>
      <c r="F89" s="69">
        <v>0</v>
      </c>
      <c r="G89" s="69" t="s">
        <v>584</v>
      </c>
      <c r="H89" s="69" t="s">
        <v>584</v>
      </c>
      <c r="I89" s="69" t="s">
        <v>584</v>
      </c>
      <c r="J89" s="69" t="s">
        <v>584</v>
      </c>
      <c r="K89" s="69" t="s">
        <v>584</v>
      </c>
      <c r="L89" s="69" t="s">
        <v>584</v>
      </c>
      <c r="M89" s="69" t="s">
        <v>584</v>
      </c>
      <c r="N89" s="69" t="s">
        <v>584</v>
      </c>
      <c r="O89" s="69" t="s">
        <v>584</v>
      </c>
      <c r="P89" s="69">
        <v>0</v>
      </c>
      <c r="Q89" s="69" t="s">
        <v>584</v>
      </c>
      <c r="R89" s="69" t="s">
        <v>584</v>
      </c>
    </row>
    <row r="90" spans="1:18" x14ac:dyDescent="0.25">
      <c r="A90" t="s">
        <v>332</v>
      </c>
      <c r="C90" t="s">
        <v>331</v>
      </c>
      <c r="D90" s="15" t="s">
        <v>40</v>
      </c>
      <c r="E90" s="69" t="s">
        <v>584</v>
      </c>
      <c r="F90" s="69">
        <v>2</v>
      </c>
      <c r="G90" s="69" t="s">
        <v>584</v>
      </c>
      <c r="H90" s="69">
        <v>1.8</v>
      </c>
      <c r="I90" s="69" t="s">
        <v>584</v>
      </c>
      <c r="J90" s="69">
        <v>0.8</v>
      </c>
      <c r="K90" s="69" t="s">
        <v>584</v>
      </c>
      <c r="L90" s="69">
        <v>1.1000000000000001</v>
      </c>
      <c r="M90" s="69" t="s">
        <v>584</v>
      </c>
      <c r="N90" s="69" t="s">
        <v>584</v>
      </c>
      <c r="O90" s="69" t="s">
        <v>584</v>
      </c>
      <c r="P90" s="69">
        <v>2.5</v>
      </c>
      <c r="Q90" s="69" t="s">
        <v>584</v>
      </c>
      <c r="R90" s="69">
        <v>0.3</v>
      </c>
    </row>
    <row r="91" spans="1:18" ht="25.5" x14ac:dyDescent="0.25">
      <c r="A91" t="s">
        <v>334</v>
      </c>
      <c r="C91" t="s">
        <v>333</v>
      </c>
      <c r="D91" s="16" t="s">
        <v>41</v>
      </c>
      <c r="E91" s="69" t="s">
        <v>584</v>
      </c>
      <c r="F91" s="69">
        <v>2</v>
      </c>
      <c r="G91" s="69" t="s">
        <v>584</v>
      </c>
      <c r="H91" s="69">
        <v>1.7</v>
      </c>
      <c r="I91" s="69" t="s">
        <v>584</v>
      </c>
      <c r="J91" s="69">
        <v>0.8</v>
      </c>
      <c r="K91" s="69" t="s">
        <v>584</v>
      </c>
      <c r="L91" s="69">
        <v>1.1000000000000001</v>
      </c>
      <c r="M91" s="69" t="s">
        <v>584</v>
      </c>
      <c r="N91" s="69" t="s">
        <v>584</v>
      </c>
      <c r="O91" s="69" t="s">
        <v>584</v>
      </c>
      <c r="P91" s="69">
        <v>2.5</v>
      </c>
      <c r="Q91" s="69" t="s">
        <v>584</v>
      </c>
      <c r="R91" s="69">
        <v>0.3</v>
      </c>
    </row>
    <row r="92" spans="1:18" x14ac:dyDescent="0.25">
      <c r="A92" t="s">
        <v>336</v>
      </c>
      <c r="C92" t="s">
        <v>335</v>
      </c>
      <c r="D92" s="6" t="s">
        <v>70</v>
      </c>
      <c r="E92" s="69" t="s">
        <v>584</v>
      </c>
      <c r="F92" s="69">
        <v>0</v>
      </c>
      <c r="G92" s="69" t="s">
        <v>584</v>
      </c>
      <c r="H92" s="69">
        <v>0.1</v>
      </c>
      <c r="I92" s="69" t="s">
        <v>584</v>
      </c>
      <c r="J92" s="69" t="s">
        <v>584</v>
      </c>
      <c r="K92" s="69" t="s">
        <v>584</v>
      </c>
      <c r="L92" s="69" t="s">
        <v>584</v>
      </c>
      <c r="M92" s="69" t="s">
        <v>584</v>
      </c>
      <c r="N92" s="69" t="s">
        <v>584</v>
      </c>
      <c r="O92" s="69" t="s">
        <v>584</v>
      </c>
      <c r="P92" s="69">
        <v>0</v>
      </c>
      <c r="Q92" s="69" t="s">
        <v>584</v>
      </c>
      <c r="R92" s="69" t="s">
        <v>584</v>
      </c>
    </row>
    <row r="93" spans="1:18" x14ac:dyDescent="0.25">
      <c r="A93" t="s">
        <v>338</v>
      </c>
      <c r="C93" t="s">
        <v>337</v>
      </c>
      <c r="D93" s="6" t="s">
        <v>43</v>
      </c>
      <c r="E93" s="69" t="s">
        <v>584</v>
      </c>
      <c r="F93" s="69">
        <v>0</v>
      </c>
      <c r="G93" s="69" t="s">
        <v>584</v>
      </c>
      <c r="H93" s="69" t="s">
        <v>584</v>
      </c>
      <c r="I93" s="69" t="s">
        <v>584</v>
      </c>
      <c r="J93" s="69" t="s">
        <v>584</v>
      </c>
      <c r="K93" s="69" t="s">
        <v>584</v>
      </c>
      <c r="L93" s="69" t="s">
        <v>584</v>
      </c>
      <c r="M93" s="69" t="s">
        <v>584</v>
      </c>
      <c r="N93" s="69" t="s">
        <v>584</v>
      </c>
      <c r="O93" s="69" t="s">
        <v>584</v>
      </c>
      <c r="P93" s="69">
        <v>0</v>
      </c>
      <c r="Q93" s="69" t="s">
        <v>584</v>
      </c>
      <c r="R93" s="69" t="s">
        <v>584</v>
      </c>
    </row>
    <row r="94" spans="1:18" x14ac:dyDescent="0.25">
      <c r="A94" t="s">
        <v>340</v>
      </c>
      <c r="C94" t="s">
        <v>339</v>
      </c>
      <c r="D94" s="6" t="s">
        <v>44</v>
      </c>
      <c r="E94" s="69" t="s">
        <v>584</v>
      </c>
      <c r="F94" s="69">
        <v>0</v>
      </c>
      <c r="G94" s="69" t="s">
        <v>584</v>
      </c>
      <c r="H94" s="69" t="s">
        <v>584</v>
      </c>
      <c r="I94" s="69" t="s">
        <v>584</v>
      </c>
      <c r="J94" s="69" t="s">
        <v>584</v>
      </c>
      <c r="K94" s="69" t="s">
        <v>584</v>
      </c>
      <c r="L94" s="69" t="s">
        <v>584</v>
      </c>
      <c r="M94" s="69" t="s">
        <v>584</v>
      </c>
      <c r="N94" s="69" t="s">
        <v>584</v>
      </c>
      <c r="O94" s="69" t="s">
        <v>584</v>
      </c>
      <c r="P94" s="69">
        <v>0</v>
      </c>
      <c r="Q94" s="69" t="s">
        <v>584</v>
      </c>
      <c r="R94" s="69" t="s">
        <v>584</v>
      </c>
    </row>
    <row r="95" spans="1:18" x14ac:dyDescent="0.25">
      <c r="A95" t="s">
        <v>342</v>
      </c>
      <c r="C95" t="s">
        <v>341</v>
      </c>
      <c r="D95" s="6" t="s">
        <v>45</v>
      </c>
      <c r="E95" s="69" t="s">
        <v>584</v>
      </c>
      <c r="F95" s="69" t="s">
        <v>584</v>
      </c>
      <c r="G95" s="69" t="s">
        <v>584</v>
      </c>
      <c r="H95" s="69" t="s">
        <v>584</v>
      </c>
      <c r="I95" s="69" t="s">
        <v>584</v>
      </c>
      <c r="J95" s="69" t="s">
        <v>584</v>
      </c>
      <c r="K95" s="69" t="s">
        <v>584</v>
      </c>
      <c r="L95" s="69" t="s">
        <v>584</v>
      </c>
      <c r="M95" s="69" t="s">
        <v>584</v>
      </c>
      <c r="N95" s="69" t="s">
        <v>584</v>
      </c>
      <c r="O95" s="69" t="s">
        <v>584</v>
      </c>
      <c r="P95" s="69" t="s">
        <v>584</v>
      </c>
      <c r="Q95" s="69" t="s">
        <v>584</v>
      </c>
      <c r="R95" s="69" t="s">
        <v>584</v>
      </c>
    </row>
    <row r="96" spans="1:18" x14ac:dyDescent="0.25">
      <c r="A96" t="s">
        <v>344</v>
      </c>
      <c r="C96" t="s">
        <v>343</v>
      </c>
      <c r="D96" s="6" t="s">
        <v>46</v>
      </c>
      <c r="E96" s="69" t="s">
        <v>584</v>
      </c>
      <c r="F96" s="69">
        <v>0</v>
      </c>
      <c r="G96" s="69" t="s">
        <v>584</v>
      </c>
      <c r="H96" s="69">
        <v>0</v>
      </c>
      <c r="I96" s="69" t="s">
        <v>584</v>
      </c>
      <c r="J96" s="69" t="s">
        <v>584</v>
      </c>
      <c r="K96" s="69" t="s">
        <v>584</v>
      </c>
      <c r="L96" s="69" t="s">
        <v>584</v>
      </c>
      <c r="M96" s="69" t="s">
        <v>584</v>
      </c>
      <c r="N96" s="69" t="s">
        <v>584</v>
      </c>
      <c r="O96" s="69" t="s">
        <v>584</v>
      </c>
      <c r="P96" s="69" t="s">
        <v>584</v>
      </c>
      <c r="Q96" s="69" t="s">
        <v>584</v>
      </c>
      <c r="R96" s="69" t="s">
        <v>584</v>
      </c>
    </row>
    <row r="97" spans="1:18" ht="25.5" x14ac:dyDescent="0.25">
      <c r="A97" t="s">
        <v>346</v>
      </c>
      <c r="C97" t="s">
        <v>345</v>
      </c>
      <c r="D97" s="15" t="s">
        <v>47</v>
      </c>
      <c r="E97" s="69" t="s">
        <v>584</v>
      </c>
      <c r="F97" s="69">
        <v>0</v>
      </c>
      <c r="G97" s="69" t="s">
        <v>584</v>
      </c>
      <c r="H97" s="69" t="s">
        <v>584</v>
      </c>
      <c r="I97" s="69" t="s">
        <v>584</v>
      </c>
      <c r="J97" s="69" t="s">
        <v>584</v>
      </c>
      <c r="K97" s="69" t="s">
        <v>584</v>
      </c>
      <c r="L97" s="69" t="s">
        <v>584</v>
      </c>
      <c r="M97" s="69" t="s">
        <v>584</v>
      </c>
      <c r="N97" s="69" t="s">
        <v>584</v>
      </c>
      <c r="O97" s="69" t="s">
        <v>584</v>
      </c>
      <c r="P97" s="69" t="s">
        <v>584</v>
      </c>
      <c r="Q97" s="69" t="s">
        <v>584</v>
      </c>
      <c r="R97" s="69">
        <v>0</v>
      </c>
    </row>
    <row r="98" spans="1:18" x14ac:dyDescent="0.25">
      <c r="A98" t="s">
        <v>348</v>
      </c>
      <c r="C98" t="s">
        <v>347</v>
      </c>
      <c r="D98" s="15" t="s">
        <v>48</v>
      </c>
      <c r="E98" s="69" t="s">
        <v>584</v>
      </c>
      <c r="F98" s="69" t="s">
        <v>584</v>
      </c>
      <c r="G98" s="69" t="s">
        <v>584</v>
      </c>
      <c r="H98" s="69" t="s">
        <v>584</v>
      </c>
      <c r="I98" s="69" t="s">
        <v>584</v>
      </c>
      <c r="J98" s="69" t="s">
        <v>584</v>
      </c>
      <c r="K98" s="69" t="s">
        <v>584</v>
      </c>
      <c r="L98" s="69" t="s">
        <v>584</v>
      </c>
      <c r="M98" s="69" t="s">
        <v>584</v>
      </c>
      <c r="N98" s="69" t="s">
        <v>584</v>
      </c>
      <c r="O98" s="69" t="s">
        <v>584</v>
      </c>
      <c r="P98" s="69" t="s">
        <v>584</v>
      </c>
      <c r="Q98" s="69" t="s">
        <v>584</v>
      </c>
      <c r="R98" s="69" t="s">
        <v>584</v>
      </c>
    </row>
    <row r="99" spans="1:18" x14ac:dyDescent="0.25">
      <c r="A99" t="s">
        <v>350</v>
      </c>
      <c r="C99" t="s">
        <v>349</v>
      </c>
      <c r="D99" s="13" t="s">
        <v>49</v>
      </c>
      <c r="E99" s="69">
        <v>9</v>
      </c>
      <c r="F99" s="69">
        <v>5.3</v>
      </c>
      <c r="G99" s="69" t="s">
        <v>584</v>
      </c>
      <c r="H99" s="69">
        <v>0.1</v>
      </c>
      <c r="I99" s="69" t="s">
        <v>584</v>
      </c>
      <c r="J99" s="69">
        <v>0.1</v>
      </c>
      <c r="K99" s="69" t="s">
        <v>584</v>
      </c>
      <c r="L99" s="69">
        <v>0.2</v>
      </c>
      <c r="M99" s="69" t="s">
        <v>584</v>
      </c>
      <c r="N99" s="69">
        <v>0.1</v>
      </c>
      <c r="O99" s="69" t="s">
        <v>584</v>
      </c>
      <c r="P99" s="69">
        <v>10.199999999999999</v>
      </c>
      <c r="Q99" s="69" t="s">
        <v>584</v>
      </c>
      <c r="R99" s="69">
        <v>16.600000000000001</v>
      </c>
    </row>
    <row r="100" spans="1:18" x14ac:dyDescent="0.25">
      <c r="A100" t="s">
        <v>352</v>
      </c>
      <c r="C100" t="s">
        <v>351</v>
      </c>
      <c r="D100" s="17" t="s">
        <v>50</v>
      </c>
      <c r="E100" s="69">
        <v>16.899999999999999</v>
      </c>
      <c r="F100" s="69">
        <v>14</v>
      </c>
      <c r="G100" s="69" t="s">
        <v>584</v>
      </c>
      <c r="H100" s="69">
        <v>1.9</v>
      </c>
      <c r="I100" s="69" t="s">
        <v>584</v>
      </c>
      <c r="J100" s="69">
        <v>5.5</v>
      </c>
      <c r="K100" s="69" t="s">
        <v>584</v>
      </c>
      <c r="L100" s="69">
        <v>6.5</v>
      </c>
      <c r="M100" s="69" t="s">
        <v>584</v>
      </c>
      <c r="N100" s="69">
        <v>2.7</v>
      </c>
      <c r="O100" s="69" t="s">
        <v>584</v>
      </c>
      <c r="P100" s="69">
        <v>24.3</v>
      </c>
      <c r="Q100" s="69" t="s">
        <v>584</v>
      </c>
      <c r="R100" s="69">
        <v>82.3</v>
      </c>
    </row>
    <row r="101" spans="1:18" ht="25.5" x14ac:dyDescent="0.25">
      <c r="A101" t="s">
        <v>354</v>
      </c>
      <c r="C101" t="s">
        <v>353</v>
      </c>
      <c r="D101" s="18" t="s">
        <v>71</v>
      </c>
      <c r="E101" s="69" t="s">
        <v>584</v>
      </c>
      <c r="F101" s="69">
        <v>11.4</v>
      </c>
      <c r="G101" s="69" t="s">
        <v>584</v>
      </c>
      <c r="H101" s="69">
        <v>0.8</v>
      </c>
      <c r="I101" s="69" t="s">
        <v>584</v>
      </c>
      <c r="J101" s="69">
        <v>1.1000000000000001</v>
      </c>
      <c r="K101" s="69" t="s">
        <v>584</v>
      </c>
      <c r="L101" s="69">
        <v>0.6</v>
      </c>
      <c r="M101" s="69" t="s">
        <v>584</v>
      </c>
      <c r="N101" s="69">
        <v>2.2999999999999998</v>
      </c>
      <c r="O101" s="69" t="s">
        <v>584</v>
      </c>
      <c r="P101" s="69">
        <v>21.4</v>
      </c>
      <c r="Q101" s="69" t="s">
        <v>584</v>
      </c>
      <c r="R101" s="69">
        <v>80.900000000000006</v>
      </c>
    </row>
    <row r="102" spans="1:18" ht="25.5" x14ac:dyDescent="0.25">
      <c r="A102" t="s">
        <v>356</v>
      </c>
      <c r="C102" t="s">
        <v>355</v>
      </c>
      <c r="D102" s="6" t="s">
        <v>52</v>
      </c>
      <c r="E102" s="69" t="s">
        <v>584</v>
      </c>
      <c r="F102" s="69">
        <v>3.6</v>
      </c>
      <c r="G102" s="69" t="s">
        <v>584</v>
      </c>
      <c r="H102" s="69">
        <v>0.1</v>
      </c>
      <c r="I102" s="69" t="s">
        <v>584</v>
      </c>
      <c r="J102" s="69">
        <v>0</v>
      </c>
      <c r="K102" s="69" t="s">
        <v>584</v>
      </c>
      <c r="L102" s="69">
        <v>0</v>
      </c>
      <c r="M102" s="69" t="s">
        <v>584</v>
      </c>
      <c r="N102" s="69">
        <v>0</v>
      </c>
      <c r="O102" s="69" t="s">
        <v>584</v>
      </c>
      <c r="P102" s="69">
        <v>7</v>
      </c>
      <c r="Q102" s="69" t="s">
        <v>584</v>
      </c>
      <c r="R102" s="69">
        <v>2.4</v>
      </c>
    </row>
    <row r="103" spans="1:18" x14ac:dyDescent="0.25">
      <c r="A103" t="s">
        <v>358</v>
      </c>
      <c r="C103" t="s">
        <v>357</v>
      </c>
      <c r="D103" s="6" t="s">
        <v>53</v>
      </c>
      <c r="E103" s="69" t="s">
        <v>584</v>
      </c>
      <c r="F103" s="69">
        <v>0.2</v>
      </c>
      <c r="G103" s="69" t="s">
        <v>584</v>
      </c>
      <c r="H103" s="69" t="s">
        <v>584</v>
      </c>
      <c r="I103" s="69" t="s">
        <v>584</v>
      </c>
      <c r="J103" s="69" t="s">
        <v>584</v>
      </c>
      <c r="K103" s="69" t="s">
        <v>584</v>
      </c>
      <c r="L103" s="69" t="s">
        <v>584</v>
      </c>
      <c r="M103" s="69" t="s">
        <v>584</v>
      </c>
      <c r="N103" s="69" t="s">
        <v>584</v>
      </c>
      <c r="O103" s="69" t="s">
        <v>584</v>
      </c>
      <c r="P103" s="69">
        <v>0.3</v>
      </c>
      <c r="Q103" s="69" t="s">
        <v>584</v>
      </c>
      <c r="R103" s="69">
        <v>0.8</v>
      </c>
    </row>
    <row r="104" spans="1:18" x14ac:dyDescent="0.25">
      <c r="A104" t="s">
        <v>360</v>
      </c>
      <c r="C104" t="s">
        <v>359</v>
      </c>
      <c r="D104" s="6" t="s">
        <v>54</v>
      </c>
      <c r="E104" s="69" t="s">
        <v>584</v>
      </c>
      <c r="F104" s="69">
        <v>1.1000000000000001</v>
      </c>
      <c r="G104" s="69" t="s">
        <v>584</v>
      </c>
      <c r="H104" s="69">
        <v>0.1</v>
      </c>
      <c r="I104" s="69" t="s">
        <v>584</v>
      </c>
      <c r="J104" s="69">
        <v>0.1</v>
      </c>
      <c r="K104" s="69" t="s">
        <v>584</v>
      </c>
      <c r="L104" s="69">
        <v>0.1</v>
      </c>
      <c r="M104" s="69" t="s">
        <v>584</v>
      </c>
      <c r="N104" s="69">
        <v>0.1</v>
      </c>
      <c r="O104" s="69" t="s">
        <v>584</v>
      </c>
      <c r="P104" s="69">
        <v>2.1</v>
      </c>
      <c r="Q104" s="69" t="s">
        <v>584</v>
      </c>
      <c r="R104" s="69">
        <v>14.7</v>
      </c>
    </row>
    <row r="105" spans="1:18" x14ac:dyDescent="0.25">
      <c r="A105" t="s">
        <v>362</v>
      </c>
      <c r="C105" t="s">
        <v>361</v>
      </c>
      <c r="D105" s="6" t="s">
        <v>55</v>
      </c>
      <c r="E105" s="69" t="s">
        <v>584</v>
      </c>
      <c r="F105" s="69">
        <v>2.8</v>
      </c>
      <c r="G105" s="69" t="s">
        <v>584</v>
      </c>
      <c r="H105" s="69">
        <v>0.2</v>
      </c>
      <c r="I105" s="69" t="s">
        <v>584</v>
      </c>
      <c r="J105" s="69">
        <v>0.2</v>
      </c>
      <c r="K105" s="69" t="s">
        <v>584</v>
      </c>
      <c r="L105" s="69">
        <v>0.1</v>
      </c>
      <c r="M105" s="69" t="s">
        <v>584</v>
      </c>
      <c r="N105" s="69">
        <v>0.6</v>
      </c>
      <c r="O105" s="69" t="s">
        <v>584</v>
      </c>
      <c r="P105" s="69">
        <v>5.3</v>
      </c>
      <c r="Q105" s="69" t="s">
        <v>584</v>
      </c>
      <c r="R105" s="69">
        <v>23.1</v>
      </c>
    </row>
    <row r="106" spans="1:18" x14ac:dyDescent="0.25">
      <c r="A106" t="s">
        <v>364</v>
      </c>
      <c r="C106" t="s">
        <v>363</v>
      </c>
      <c r="D106" s="6" t="s">
        <v>56</v>
      </c>
      <c r="E106" s="69" t="s">
        <v>584</v>
      </c>
      <c r="F106" s="69">
        <v>0.2</v>
      </c>
      <c r="G106" s="69" t="s">
        <v>584</v>
      </c>
      <c r="H106" s="69">
        <v>0</v>
      </c>
      <c r="I106" s="69" t="s">
        <v>584</v>
      </c>
      <c r="J106" s="69">
        <v>0</v>
      </c>
      <c r="K106" s="69" t="s">
        <v>584</v>
      </c>
      <c r="L106" s="69">
        <v>0</v>
      </c>
      <c r="M106" s="69" t="s">
        <v>584</v>
      </c>
      <c r="N106" s="69" t="s">
        <v>584</v>
      </c>
      <c r="O106" s="69" t="s">
        <v>584</v>
      </c>
      <c r="P106" s="69">
        <v>0.3</v>
      </c>
      <c r="Q106" s="69" t="s">
        <v>584</v>
      </c>
      <c r="R106" s="69">
        <v>2.1</v>
      </c>
    </row>
    <row r="107" spans="1:18" x14ac:dyDescent="0.25">
      <c r="A107" t="s">
        <v>366</v>
      </c>
      <c r="C107" t="s">
        <v>365</v>
      </c>
      <c r="D107" s="6" t="s">
        <v>57</v>
      </c>
      <c r="E107" s="69" t="s">
        <v>584</v>
      </c>
      <c r="F107" s="69">
        <v>0.6</v>
      </c>
      <c r="G107" s="69" t="s">
        <v>584</v>
      </c>
      <c r="H107" s="69">
        <v>0</v>
      </c>
      <c r="I107" s="69" t="s">
        <v>584</v>
      </c>
      <c r="J107" s="69">
        <v>0</v>
      </c>
      <c r="K107" s="69" t="s">
        <v>584</v>
      </c>
      <c r="L107" s="69">
        <v>0</v>
      </c>
      <c r="M107" s="69" t="s">
        <v>584</v>
      </c>
      <c r="N107" s="69" t="s">
        <v>584</v>
      </c>
      <c r="O107" s="69" t="s">
        <v>584</v>
      </c>
      <c r="P107" s="69">
        <v>1.1000000000000001</v>
      </c>
      <c r="Q107" s="69" t="s">
        <v>584</v>
      </c>
      <c r="R107" s="69">
        <v>2.9</v>
      </c>
    </row>
    <row r="108" spans="1:18" x14ac:dyDescent="0.25">
      <c r="A108" t="s">
        <v>368</v>
      </c>
      <c r="C108" t="s">
        <v>367</v>
      </c>
      <c r="D108" s="19" t="s">
        <v>58</v>
      </c>
      <c r="E108" s="69" t="s">
        <v>584</v>
      </c>
      <c r="F108" s="69">
        <v>0.6</v>
      </c>
      <c r="G108" s="69" t="s">
        <v>584</v>
      </c>
      <c r="H108" s="69">
        <v>0.2</v>
      </c>
      <c r="I108" s="69" t="s">
        <v>584</v>
      </c>
      <c r="J108" s="69">
        <v>0.1</v>
      </c>
      <c r="K108" s="69" t="s">
        <v>584</v>
      </c>
      <c r="L108" s="69">
        <v>0.1</v>
      </c>
      <c r="M108" s="69" t="s">
        <v>584</v>
      </c>
      <c r="N108" s="69">
        <v>0.1</v>
      </c>
      <c r="O108" s="69" t="s">
        <v>584</v>
      </c>
      <c r="P108" s="69">
        <v>1</v>
      </c>
      <c r="Q108" s="69" t="s">
        <v>584</v>
      </c>
      <c r="R108" s="69">
        <v>4.5999999999999996</v>
      </c>
    </row>
    <row r="109" spans="1:18" x14ac:dyDescent="0.25">
      <c r="A109" t="s">
        <v>370</v>
      </c>
      <c r="C109" t="s">
        <v>369</v>
      </c>
      <c r="D109" s="6" t="s">
        <v>59</v>
      </c>
      <c r="E109" s="69" t="s">
        <v>584</v>
      </c>
      <c r="F109" s="69">
        <v>0.5</v>
      </c>
      <c r="G109" s="69" t="s">
        <v>584</v>
      </c>
      <c r="H109" s="69" t="s">
        <v>584</v>
      </c>
      <c r="I109" s="69" t="s">
        <v>584</v>
      </c>
      <c r="J109" s="69">
        <v>0</v>
      </c>
      <c r="K109" s="69" t="s">
        <v>584</v>
      </c>
      <c r="L109" s="69">
        <v>0</v>
      </c>
      <c r="M109" s="69" t="s">
        <v>584</v>
      </c>
      <c r="N109" s="69">
        <v>0</v>
      </c>
      <c r="O109" s="69" t="s">
        <v>584</v>
      </c>
      <c r="P109" s="69">
        <v>0.9</v>
      </c>
      <c r="Q109" s="69" t="s">
        <v>584</v>
      </c>
      <c r="R109" s="69">
        <v>3.8</v>
      </c>
    </row>
    <row r="110" spans="1:18" x14ac:dyDescent="0.25">
      <c r="A110" t="s">
        <v>372</v>
      </c>
      <c r="C110" t="s">
        <v>371</v>
      </c>
      <c r="D110" s="19" t="s">
        <v>60</v>
      </c>
      <c r="E110" s="69" t="s">
        <v>584</v>
      </c>
      <c r="F110" s="69">
        <v>0</v>
      </c>
      <c r="G110" s="69" t="s">
        <v>584</v>
      </c>
      <c r="H110" s="69" t="s">
        <v>584</v>
      </c>
      <c r="I110" s="69" t="s">
        <v>584</v>
      </c>
      <c r="J110" s="69" t="s">
        <v>584</v>
      </c>
      <c r="K110" s="69" t="s">
        <v>584</v>
      </c>
      <c r="L110" s="69" t="s">
        <v>584</v>
      </c>
      <c r="M110" s="69" t="s">
        <v>584</v>
      </c>
      <c r="N110" s="69" t="s">
        <v>584</v>
      </c>
      <c r="O110" s="69" t="s">
        <v>584</v>
      </c>
      <c r="P110" s="69">
        <v>0.1</v>
      </c>
      <c r="Q110" s="69" t="s">
        <v>584</v>
      </c>
      <c r="R110" s="69">
        <v>1.1000000000000001</v>
      </c>
    </row>
    <row r="111" spans="1:18" ht="14.25" customHeight="1" x14ac:dyDescent="0.25">
      <c r="A111" t="s">
        <v>374</v>
      </c>
      <c r="C111" t="s">
        <v>373</v>
      </c>
      <c r="D111" s="15" t="s">
        <v>72</v>
      </c>
      <c r="E111" s="69" t="s">
        <v>584</v>
      </c>
      <c r="F111" s="69">
        <v>2.4</v>
      </c>
      <c r="G111" s="69" t="s">
        <v>584</v>
      </c>
      <c r="H111" s="69">
        <v>1.1000000000000001</v>
      </c>
      <c r="I111" s="69" t="s">
        <v>584</v>
      </c>
      <c r="J111" s="69">
        <v>4.4000000000000004</v>
      </c>
      <c r="K111" s="69" t="s">
        <v>584</v>
      </c>
      <c r="L111" s="69">
        <v>5.9</v>
      </c>
      <c r="M111" s="69" t="s">
        <v>584</v>
      </c>
      <c r="N111" s="69">
        <v>0.4</v>
      </c>
      <c r="O111" s="69" t="s">
        <v>584</v>
      </c>
      <c r="P111" s="69">
        <v>2.7</v>
      </c>
      <c r="Q111" s="69" t="s">
        <v>584</v>
      </c>
      <c r="R111" s="69">
        <v>0.9</v>
      </c>
    </row>
    <row r="112" spans="1:18" x14ac:dyDescent="0.25">
      <c r="A112" t="s">
        <v>376</v>
      </c>
      <c r="C112" t="s">
        <v>375</v>
      </c>
      <c r="D112" s="20" t="s">
        <v>62</v>
      </c>
      <c r="E112" s="69">
        <v>34.6</v>
      </c>
      <c r="F112" s="69">
        <v>42.1</v>
      </c>
      <c r="G112" s="69" t="s">
        <v>584</v>
      </c>
      <c r="H112" s="69">
        <v>44.1</v>
      </c>
      <c r="I112" s="69" t="s">
        <v>584</v>
      </c>
      <c r="J112" s="69">
        <v>51.1</v>
      </c>
      <c r="K112" s="69" t="s">
        <v>584</v>
      </c>
      <c r="L112" s="69">
        <v>42.9</v>
      </c>
      <c r="M112" s="69" t="s">
        <v>584</v>
      </c>
      <c r="N112" s="69">
        <v>73.8</v>
      </c>
      <c r="O112" s="69" t="s">
        <v>584</v>
      </c>
      <c r="P112" s="69">
        <v>38.4</v>
      </c>
      <c r="Q112" s="69" t="s">
        <v>584</v>
      </c>
      <c r="R112" s="69">
        <v>0.2</v>
      </c>
    </row>
    <row r="113" spans="1:18" ht="25.5" x14ac:dyDescent="0.25">
      <c r="A113" t="s">
        <v>378</v>
      </c>
      <c r="C113" t="s">
        <v>377</v>
      </c>
      <c r="D113" s="15" t="s">
        <v>63</v>
      </c>
      <c r="E113" s="69" t="s">
        <v>584</v>
      </c>
      <c r="F113" s="69">
        <v>15.5</v>
      </c>
      <c r="G113" s="69" t="s">
        <v>584</v>
      </c>
      <c r="H113" s="69">
        <v>13.8</v>
      </c>
      <c r="I113" s="69" t="s">
        <v>584</v>
      </c>
      <c r="J113" s="69">
        <v>20.2</v>
      </c>
      <c r="K113" s="69" t="s">
        <v>584</v>
      </c>
      <c r="L113" s="69">
        <v>23.5</v>
      </c>
      <c r="M113" s="69" t="s">
        <v>584</v>
      </c>
      <c r="N113" s="69">
        <v>11.1</v>
      </c>
      <c r="O113" s="69" t="s">
        <v>584</v>
      </c>
      <c r="P113" s="69">
        <v>15.5</v>
      </c>
      <c r="Q113" s="69" t="s">
        <v>584</v>
      </c>
      <c r="R113" s="69">
        <v>0.1</v>
      </c>
    </row>
    <row r="114" spans="1:18" x14ac:dyDescent="0.25">
      <c r="A114" t="s">
        <v>380</v>
      </c>
      <c r="C114" t="s">
        <v>379</v>
      </c>
      <c r="D114" s="15" t="s">
        <v>64</v>
      </c>
      <c r="E114" s="69" t="s">
        <v>584</v>
      </c>
      <c r="F114" s="69">
        <v>24</v>
      </c>
      <c r="G114" s="69" t="s">
        <v>584</v>
      </c>
      <c r="H114" s="69">
        <v>26.9</v>
      </c>
      <c r="I114" s="69" t="s">
        <v>584</v>
      </c>
      <c r="J114" s="69">
        <v>28.6</v>
      </c>
      <c r="K114" s="69" t="s">
        <v>584</v>
      </c>
      <c r="L114" s="69">
        <v>17.899999999999999</v>
      </c>
      <c r="M114" s="69" t="s">
        <v>584</v>
      </c>
      <c r="N114" s="69">
        <v>58.4</v>
      </c>
      <c r="O114" s="69" t="s">
        <v>584</v>
      </c>
      <c r="P114" s="69">
        <v>20.8</v>
      </c>
      <c r="Q114" s="69" t="s">
        <v>584</v>
      </c>
      <c r="R114" s="69">
        <v>0</v>
      </c>
    </row>
    <row r="115" spans="1:18" ht="25.5" x14ac:dyDescent="0.25">
      <c r="A115" t="s">
        <v>382</v>
      </c>
      <c r="C115" t="s">
        <v>381</v>
      </c>
      <c r="D115" s="15" t="s">
        <v>65</v>
      </c>
      <c r="E115" s="69" t="s">
        <v>584</v>
      </c>
      <c r="F115" s="69">
        <v>0.2</v>
      </c>
      <c r="G115" s="69" t="s">
        <v>584</v>
      </c>
      <c r="H115" s="69">
        <v>0.1</v>
      </c>
      <c r="I115" s="69" t="s">
        <v>584</v>
      </c>
      <c r="J115" s="69" t="s">
        <v>584</v>
      </c>
      <c r="K115" s="69" t="s">
        <v>584</v>
      </c>
      <c r="L115" s="69" t="s">
        <v>584</v>
      </c>
      <c r="M115" s="69" t="s">
        <v>584</v>
      </c>
      <c r="N115" s="69" t="s">
        <v>584</v>
      </c>
      <c r="O115" s="69" t="s">
        <v>584</v>
      </c>
      <c r="P115" s="69">
        <v>0.4</v>
      </c>
      <c r="Q115" s="69" t="s">
        <v>584</v>
      </c>
      <c r="R115" s="69" t="s">
        <v>584</v>
      </c>
    </row>
    <row r="116" spans="1:18" x14ac:dyDescent="0.25">
      <c r="A116" t="s">
        <v>384</v>
      </c>
      <c r="C116" t="s">
        <v>383</v>
      </c>
      <c r="D116" s="15" t="s">
        <v>66</v>
      </c>
      <c r="E116" s="69" t="s">
        <v>584</v>
      </c>
      <c r="F116" s="69">
        <v>1.1000000000000001</v>
      </c>
      <c r="G116" s="69" t="s">
        <v>584</v>
      </c>
      <c r="H116" s="69">
        <v>1.9</v>
      </c>
      <c r="I116" s="69" t="s">
        <v>584</v>
      </c>
      <c r="J116" s="69">
        <v>0.5</v>
      </c>
      <c r="K116" s="69" t="s">
        <v>584</v>
      </c>
      <c r="L116" s="69">
        <v>0.6</v>
      </c>
      <c r="M116" s="69" t="s">
        <v>584</v>
      </c>
      <c r="N116" s="69">
        <v>0.1</v>
      </c>
      <c r="O116" s="69" t="s">
        <v>584</v>
      </c>
      <c r="P116" s="69">
        <v>0.8</v>
      </c>
      <c r="Q116" s="69" t="s">
        <v>584</v>
      </c>
      <c r="R116" s="69">
        <v>0</v>
      </c>
    </row>
    <row r="117" spans="1:18" ht="38.25" x14ac:dyDescent="0.25">
      <c r="A117" t="s">
        <v>386</v>
      </c>
      <c r="C117" t="s">
        <v>385</v>
      </c>
      <c r="D117" s="15" t="s">
        <v>67</v>
      </c>
      <c r="E117" s="69" t="s">
        <v>584</v>
      </c>
      <c r="F117" s="69">
        <v>0.1</v>
      </c>
      <c r="G117" s="69" t="s">
        <v>584</v>
      </c>
      <c r="H117" s="69">
        <v>0</v>
      </c>
      <c r="I117" s="69" t="s">
        <v>584</v>
      </c>
      <c r="J117" s="69">
        <v>0.7</v>
      </c>
      <c r="K117" s="69" t="s">
        <v>584</v>
      </c>
      <c r="L117" s="69">
        <v>0.7</v>
      </c>
      <c r="M117" s="69" t="s">
        <v>584</v>
      </c>
      <c r="N117" s="69">
        <v>0.6</v>
      </c>
      <c r="O117" s="69" t="s">
        <v>584</v>
      </c>
      <c r="P117" s="69">
        <v>0</v>
      </c>
      <c r="Q117" s="69" t="s">
        <v>584</v>
      </c>
      <c r="R117" s="69" t="s">
        <v>584</v>
      </c>
    </row>
    <row r="118" spans="1:18" ht="38.25" x14ac:dyDescent="0.25">
      <c r="A118" t="s">
        <v>388</v>
      </c>
      <c r="C118" t="s">
        <v>387</v>
      </c>
      <c r="D118" s="23" t="s">
        <v>608</v>
      </c>
      <c r="E118" s="68">
        <v>34713</v>
      </c>
      <c r="F118" s="68">
        <v>30276.2</v>
      </c>
      <c r="G118" s="68">
        <v>7979</v>
      </c>
      <c r="H118" s="68">
        <v>4915.2</v>
      </c>
      <c r="I118" s="68">
        <v>4709</v>
      </c>
      <c r="J118" s="68">
        <v>2203.6</v>
      </c>
      <c r="K118" s="68">
        <v>2417</v>
      </c>
      <c r="L118" s="68">
        <v>1856.5</v>
      </c>
      <c r="M118" s="68">
        <v>2292</v>
      </c>
      <c r="N118" s="68">
        <v>347.1</v>
      </c>
      <c r="O118" s="68">
        <v>21359</v>
      </c>
      <c r="P118" s="68">
        <v>22818.400000000001</v>
      </c>
      <c r="Q118" s="68">
        <v>666</v>
      </c>
      <c r="R118" s="68">
        <v>339</v>
      </c>
    </row>
    <row r="119" spans="1:18" ht="25.5" x14ac:dyDescent="0.25">
      <c r="A119" t="s">
        <v>390</v>
      </c>
      <c r="C119" t="s">
        <v>389</v>
      </c>
      <c r="D119" s="20" t="s">
        <v>73</v>
      </c>
      <c r="E119" s="69">
        <v>15461</v>
      </c>
      <c r="F119" s="69">
        <v>14729.8</v>
      </c>
      <c r="G119" s="69">
        <v>3540</v>
      </c>
      <c r="H119" s="69">
        <v>2294.9</v>
      </c>
      <c r="I119" s="68">
        <f t="shared" ref="I119:I130" si="2">K119+M119</f>
        <v>2441</v>
      </c>
      <c r="J119" s="69">
        <v>794.3</v>
      </c>
      <c r="K119" s="69">
        <v>1257</v>
      </c>
      <c r="L119" s="69">
        <v>634.5</v>
      </c>
      <c r="M119" s="69">
        <v>1184</v>
      </c>
      <c r="N119" s="69">
        <v>159.80000000000001</v>
      </c>
      <c r="O119" s="69">
        <v>6973</v>
      </c>
      <c r="P119" s="69">
        <v>11573.2</v>
      </c>
      <c r="Q119" s="69">
        <v>17</v>
      </c>
      <c r="R119" s="69">
        <v>67.3</v>
      </c>
    </row>
    <row r="120" spans="1:18" ht="25.5" x14ac:dyDescent="0.25">
      <c r="A120" t="s">
        <v>392</v>
      </c>
      <c r="C120" t="s">
        <v>391</v>
      </c>
      <c r="D120" s="6" t="s">
        <v>74</v>
      </c>
      <c r="E120" s="69">
        <v>10835</v>
      </c>
      <c r="F120" s="69">
        <v>10106.4</v>
      </c>
      <c r="G120" s="69">
        <v>4257</v>
      </c>
      <c r="H120" s="69">
        <v>2090.6999999999998</v>
      </c>
      <c r="I120" s="68">
        <v>2180</v>
      </c>
      <c r="J120" s="69">
        <v>694.3</v>
      </c>
      <c r="K120" s="69">
        <v>1078</v>
      </c>
      <c r="L120" s="69">
        <v>568.20000000000005</v>
      </c>
      <c r="M120" s="69">
        <v>1102</v>
      </c>
      <c r="N120" s="69">
        <v>126.1</v>
      </c>
      <c r="O120" s="69">
        <v>4306</v>
      </c>
      <c r="P120" s="69">
        <v>7292.5</v>
      </c>
      <c r="Q120" s="69">
        <v>93</v>
      </c>
      <c r="R120" s="69">
        <v>28.8</v>
      </c>
    </row>
    <row r="121" spans="1:18" x14ac:dyDescent="0.25">
      <c r="A121" t="s">
        <v>394</v>
      </c>
      <c r="C121" t="s">
        <v>393</v>
      </c>
      <c r="D121" s="6" t="s">
        <v>75</v>
      </c>
      <c r="E121" s="69">
        <v>4196</v>
      </c>
      <c r="F121" s="69">
        <v>4021.9</v>
      </c>
      <c r="G121" s="69">
        <v>236</v>
      </c>
      <c r="H121" s="69">
        <v>197.1</v>
      </c>
      <c r="I121" s="68">
        <v>243</v>
      </c>
      <c r="J121" s="69">
        <v>97.3</v>
      </c>
      <c r="K121" s="69">
        <v>165</v>
      </c>
      <c r="L121" s="69">
        <v>63.6</v>
      </c>
      <c r="M121" s="69">
        <v>78</v>
      </c>
      <c r="N121" s="69">
        <v>33.700000000000003</v>
      </c>
      <c r="O121" s="69">
        <v>3593</v>
      </c>
      <c r="P121" s="69">
        <v>3697.7</v>
      </c>
      <c r="Q121" s="69">
        <v>124</v>
      </c>
      <c r="R121" s="69">
        <v>29.8</v>
      </c>
    </row>
    <row r="122" spans="1:18" x14ac:dyDescent="0.25">
      <c r="A122" t="s">
        <v>396</v>
      </c>
      <c r="C122" t="s">
        <v>395</v>
      </c>
      <c r="D122" s="20" t="s">
        <v>76</v>
      </c>
      <c r="E122" s="69">
        <v>14787</v>
      </c>
      <c r="F122" s="69">
        <v>11962.9</v>
      </c>
      <c r="G122" s="69">
        <v>2981</v>
      </c>
      <c r="H122" s="69">
        <v>2410.6</v>
      </c>
      <c r="I122" s="68">
        <f t="shared" si="2"/>
        <v>1278</v>
      </c>
      <c r="J122" s="69">
        <v>920.9</v>
      </c>
      <c r="K122" s="69">
        <v>947</v>
      </c>
      <c r="L122" s="69">
        <v>794.5</v>
      </c>
      <c r="M122" s="69">
        <v>331</v>
      </c>
      <c r="N122" s="69">
        <v>126.3</v>
      </c>
      <c r="O122" s="69">
        <v>10219</v>
      </c>
      <c r="P122" s="69">
        <v>8534</v>
      </c>
      <c r="Q122" s="69">
        <v>309</v>
      </c>
      <c r="R122" s="69">
        <v>97.4</v>
      </c>
    </row>
    <row r="123" spans="1:18" ht="25.5" x14ac:dyDescent="0.25">
      <c r="A123" t="s">
        <v>398</v>
      </c>
      <c r="C123" t="s">
        <v>397</v>
      </c>
      <c r="D123" s="6" t="s">
        <v>77</v>
      </c>
      <c r="E123" s="69">
        <v>1794</v>
      </c>
      <c r="F123" s="69">
        <v>2432.4</v>
      </c>
      <c r="G123" s="69">
        <v>268</v>
      </c>
      <c r="H123" s="69">
        <v>522.20000000000005</v>
      </c>
      <c r="I123" s="68">
        <f t="shared" si="2"/>
        <v>215</v>
      </c>
      <c r="J123" s="69">
        <v>478.1</v>
      </c>
      <c r="K123" s="69">
        <v>90</v>
      </c>
      <c r="L123" s="69">
        <v>424.5</v>
      </c>
      <c r="M123" s="69">
        <v>125</v>
      </c>
      <c r="N123" s="69">
        <v>53.6</v>
      </c>
      <c r="O123" s="69">
        <v>1284</v>
      </c>
      <c r="P123" s="69">
        <v>1416.1</v>
      </c>
      <c r="Q123" s="69">
        <v>28</v>
      </c>
      <c r="R123" s="69">
        <v>16</v>
      </c>
    </row>
    <row r="124" spans="1:18" x14ac:dyDescent="0.25">
      <c r="A124" t="s">
        <v>400</v>
      </c>
      <c r="C124" t="s">
        <v>399</v>
      </c>
      <c r="D124" s="6" t="s">
        <v>78</v>
      </c>
      <c r="E124" s="69">
        <v>1539</v>
      </c>
      <c r="F124" s="69">
        <v>612.79999999999995</v>
      </c>
      <c r="G124" s="69">
        <v>108</v>
      </c>
      <c r="H124" s="69">
        <v>122.3</v>
      </c>
      <c r="I124" s="68">
        <f t="shared" si="2"/>
        <v>27</v>
      </c>
      <c r="J124" s="69">
        <v>23.8</v>
      </c>
      <c r="K124" s="69">
        <v>22</v>
      </c>
      <c r="L124" s="69">
        <v>11.6</v>
      </c>
      <c r="M124" s="69">
        <v>5</v>
      </c>
      <c r="N124" s="69">
        <v>12.2</v>
      </c>
      <c r="O124" s="69">
        <v>707</v>
      </c>
      <c r="P124" s="69">
        <v>451.3</v>
      </c>
      <c r="Q124" s="69">
        <v>6</v>
      </c>
      <c r="R124" s="69">
        <v>15.4</v>
      </c>
    </row>
    <row r="125" spans="1:18" x14ac:dyDescent="0.25">
      <c r="A125" t="s">
        <v>402</v>
      </c>
      <c r="C125" t="s">
        <v>401</v>
      </c>
      <c r="D125" s="6" t="s">
        <v>79</v>
      </c>
      <c r="E125" s="69">
        <v>2722</v>
      </c>
      <c r="F125" s="69">
        <v>1800.8</v>
      </c>
      <c r="G125" s="69">
        <v>479</v>
      </c>
      <c r="H125" s="69">
        <v>510</v>
      </c>
      <c r="I125" s="68">
        <f t="shared" si="2"/>
        <v>343</v>
      </c>
      <c r="J125" s="69">
        <v>127.8</v>
      </c>
      <c r="K125" s="69">
        <v>306</v>
      </c>
      <c r="L125" s="69">
        <v>111</v>
      </c>
      <c r="M125" s="69">
        <v>37</v>
      </c>
      <c r="N125" s="69">
        <v>16.8</v>
      </c>
      <c r="O125" s="69">
        <v>1841</v>
      </c>
      <c r="P125" s="69">
        <v>1144.2</v>
      </c>
      <c r="Q125" s="69">
        <v>60</v>
      </c>
      <c r="R125" s="69">
        <v>18.7</v>
      </c>
    </row>
    <row r="126" spans="1:18" x14ac:dyDescent="0.25">
      <c r="A126" t="s">
        <v>404</v>
      </c>
      <c r="C126" t="s">
        <v>403</v>
      </c>
      <c r="D126" s="6" t="s">
        <v>80</v>
      </c>
      <c r="E126" s="69">
        <v>6684</v>
      </c>
      <c r="F126" s="69">
        <v>4474.8</v>
      </c>
      <c r="G126" s="69">
        <v>1598</v>
      </c>
      <c r="H126" s="69">
        <v>988.7</v>
      </c>
      <c r="I126" s="68">
        <f t="shared" si="2"/>
        <v>519</v>
      </c>
      <c r="J126" s="69">
        <v>163.4</v>
      </c>
      <c r="K126" s="69">
        <v>454</v>
      </c>
      <c r="L126" s="69">
        <v>144.1</v>
      </c>
      <c r="M126" s="69">
        <v>65</v>
      </c>
      <c r="N126" s="69">
        <v>19.3</v>
      </c>
      <c r="O126" s="69">
        <v>4497</v>
      </c>
      <c r="P126" s="69">
        <v>3299</v>
      </c>
      <c r="Q126" s="69">
        <v>70</v>
      </c>
      <c r="R126" s="69">
        <v>23.7</v>
      </c>
    </row>
    <row r="127" spans="1:18" x14ac:dyDescent="0.25">
      <c r="A127" t="s">
        <v>406</v>
      </c>
      <c r="C127" t="s">
        <v>405</v>
      </c>
      <c r="D127" s="6" t="s">
        <v>81</v>
      </c>
      <c r="E127" s="69" t="s">
        <v>584</v>
      </c>
      <c r="F127" s="69">
        <v>2167.8000000000002</v>
      </c>
      <c r="G127" s="69" t="s">
        <v>584</v>
      </c>
      <c r="H127" s="69">
        <v>177.2</v>
      </c>
      <c r="I127" s="68"/>
      <c r="J127" s="69">
        <v>81.900000000000006</v>
      </c>
      <c r="K127" s="69" t="s">
        <v>584</v>
      </c>
      <c r="L127" s="69">
        <v>60</v>
      </c>
      <c r="M127" s="69" t="s">
        <v>584</v>
      </c>
      <c r="N127" s="69">
        <v>21.9</v>
      </c>
      <c r="O127" s="69" t="s">
        <v>584</v>
      </c>
      <c r="P127" s="69">
        <v>1899.1</v>
      </c>
      <c r="Q127" s="69" t="s">
        <v>584</v>
      </c>
      <c r="R127" s="69">
        <v>9.6</v>
      </c>
    </row>
    <row r="128" spans="1:18" x14ac:dyDescent="0.25">
      <c r="A128" t="s">
        <v>408</v>
      </c>
      <c r="C128" t="s">
        <v>407</v>
      </c>
      <c r="D128" s="6" t="s">
        <v>82</v>
      </c>
      <c r="E128" s="69">
        <v>697</v>
      </c>
      <c r="F128" s="69">
        <v>407.8</v>
      </c>
      <c r="G128" s="69">
        <v>429</v>
      </c>
      <c r="H128" s="69">
        <v>90.2</v>
      </c>
      <c r="I128" s="68">
        <f t="shared" si="2"/>
        <v>90</v>
      </c>
      <c r="J128" s="69">
        <v>45</v>
      </c>
      <c r="K128" s="69">
        <v>29</v>
      </c>
      <c r="L128" s="69">
        <v>42.6</v>
      </c>
      <c r="M128" s="69">
        <v>61</v>
      </c>
      <c r="N128" s="69">
        <v>2.4</v>
      </c>
      <c r="O128" s="69">
        <v>148</v>
      </c>
      <c r="P128" s="69">
        <v>264</v>
      </c>
      <c r="Q128" s="69">
        <v>29</v>
      </c>
      <c r="R128" s="69">
        <v>8.6</v>
      </c>
    </row>
    <row r="129" spans="1:18" x14ac:dyDescent="0.25">
      <c r="A129" t="s">
        <v>410</v>
      </c>
      <c r="C129" t="s">
        <v>409</v>
      </c>
      <c r="D129" s="20" t="s">
        <v>83</v>
      </c>
      <c r="E129" s="69">
        <v>3185</v>
      </c>
      <c r="F129" s="69">
        <v>1899.8</v>
      </c>
      <c r="G129" s="69">
        <v>441</v>
      </c>
      <c r="H129" s="69">
        <v>197.4</v>
      </c>
      <c r="I129" s="68">
        <f t="shared" si="2"/>
        <v>813</v>
      </c>
      <c r="J129" s="69">
        <v>439.4</v>
      </c>
      <c r="K129" s="69">
        <v>169</v>
      </c>
      <c r="L129" s="69">
        <v>384.7</v>
      </c>
      <c r="M129" s="69">
        <v>644</v>
      </c>
      <c r="N129" s="69">
        <v>54.8</v>
      </c>
      <c r="O129" s="69">
        <v>1899</v>
      </c>
      <c r="P129" s="69">
        <v>1226</v>
      </c>
      <c r="Q129" s="69">
        <v>32</v>
      </c>
      <c r="R129" s="69">
        <v>36.9</v>
      </c>
    </row>
    <row r="130" spans="1:18" x14ac:dyDescent="0.25">
      <c r="A130" t="s">
        <v>412</v>
      </c>
      <c r="C130" t="s">
        <v>411</v>
      </c>
      <c r="D130" s="20" t="s">
        <v>84</v>
      </c>
      <c r="E130" s="69">
        <v>600</v>
      </c>
      <c r="F130" s="69">
        <v>398.3</v>
      </c>
      <c r="G130" s="69">
        <v>17</v>
      </c>
      <c r="H130" s="69">
        <v>12.1</v>
      </c>
      <c r="I130" s="68">
        <f t="shared" si="2"/>
        <v>167</v>
      </c>
      <c r="J130" s="69">
        <v>37.299999999999997</v>
      </c>
      <c r="K130" s="69">
        <v>33</v>
      </c>
      <c r="L130" s="69">
        <v>31.1</v>
      </c>
      <c r="M130" s="69">
        <v>134</v>
      </c>
      <c r="N130" s="69">
        <v>6.2</v>
      </c>
      <c r="O130" s="69">
        <v>393</v>
      </c>
      <c r="P130" s="69">
        <v>316.3</v>
      </c>
      <c r="Q130" s="69">
        <v>23</v>
      </c>
      <c r="R130" s="69">
        <v>32.6</v>
      </c>
    </row>
    <row r="131" spans="1:18" x14ac:dyDescent="0.25">
      <c r="A131" t="s">
        <v>414</v>
      </c>
      <c r="C131" t="s">
        <v>413</v>
      </c>
      <c r="D131" s="20" t="s">
        <v>85</v>
      </c>
      <c r="E131" s="69">
        <v>3</v>
      </c>
      <c r="F131" s="69">
        <v>1.9</v>
      </c>
      <c r="G131" s="69">
        <v>1</v>
      </c>
      <c r="H131" s="69" t="s">
        <v>584</v>
      </c>
      <c r="I131" s="68"/>
      <c r="J131" s="69">
        <v>0.8</v>
      </c>
      <c r="K131" s="69" t="s">
        <v>584</v>
      </c>
      <c r="L131" s="69">
        <v>0.8</v>
      </c>
      <c r="M131" s="69" t="s">
        <v>584</v>
      </c>
      <c r="N131" s="69" t="s">
        <v>584</v>
      </c>
      <c r="O131" s="69">
        <v>2</v>
      </c>
      <c r="P131" s="69">
        <v>1</v>
      </c>
      <c r="Q131" s="69">
        <v>0</v>
      </c>
      <c r="R131" s="69">
        <v>0</v>
      </c>
    </row>
    <row r="132" spans="1:18" x14ac:dyDescent="0.25">
      <c r="A132" t="s">
        <v>416</v>
      </c>
      <c r="C132" t="s">
        <v>415</v>
      </c>
      <c r="D132" s="20" t="s">
        <v>86</v>
      </c>
      <c r="E132" s="69">
        <v>679</v>
      </c>
      <c r="F132" s="69">
        <v>1283.5999999999999</v>
      </c>
      <c r="G132" s="69" t="s">
        <v>584</v>
      </c>
      <c r="H132" s="69">
        <v>0.2</v>
      </c>
      <c r="I132" s="68">
        <v>8</v>
      </c>
      <c r="J132" s="69">
        <v>11</v>
      </c>
      <c r="K132" s="69">
        <v>8</v>
      </c>
      <c r="L132" s="69">
        <v>11</v>
      </c>
      <c r="M132" s="69" t="s">
        <v>584</v>
      </c>
      <c r="N132" s="69" t="s">
        <v>584</v>
      </c>
      <c r="O132" s="69">
        <v>614</v>
      </c>
      <c r="P132" s="69">
        <v>1167.8</v>
      </c>
      <c r="Q132" s="69">
        <v>57</v>
      </c>
      <c r="R132" s="69">
        <v>104.6</v>
      </c>
    </row>
    <row r="133" spans="1:18" ht="25.5" x14ac:dyDescent="0.25">
      <c r="A133" t="s">
        <v>418</v>
      </c>
      <c r="C133" t="s">
        <v>417</v>
      </c>
      <c r="D133" s="6" t="s">
        <v>87</v>
      </c>
      <c r="E133" s="69">
        <v>311</v>
      </c>
      <c r="F133" s="69">
        <v>846.6</v>
      </c>
      <c r="G133" s="69" t="s">
        <v>584</v>
      </c>
      <c r="H133" s="69" t="s">
        <v>584</v>
      </c>
      <c r="I133" s="68">
        <v>7</v>
      </c>
      <c r="J133" s="69">
        <v>9.1</v>
      </c>
      <c r="K133" s="69">
        <v>7</v>
      </c>
      <c r="L133" s="69">
        <v>9.1</v>
      </c>
      <c r="M133" s="69" t="s">
        <v>584</v>
      </c>
      <c r="N133" s="69" t="s">
        <v>584</v>
      </c>
      <c r="O133" s="69">
        <v>280</v>
      </c>
      <c r="P133" s="69">
        <v>773.1</v>
      </c>
      <c r="Q133" s="69">
        <v>23</v>
      </c>
      <c r="R133" s="69">
        <v>64.3</v>
      </c>
    </row>
    <row r="134" spans="1:18" x14ac:dyDescent="0.25">
      <c r="A134" t="s">
        <v>420</v>
      </c>
      <c r="C134" t="s">
        <v>419</v>
      </c>
      <c r="D134" s="6" t="s">
        <v>88</v>
      </c>
      <c r="E134" s="69">
        <v>153</v>
      </c>
      <c r="F134" s="69">
        <v>331.9</v>
      </c>
      <c r="G134" s="69" t="s">
        <v>584</v>
      </c>
      <c r="H134" s="69" t="s">
        <v>584</v>
      </c>
      <c r="I134" s="69" t="s">
        <v>584</v>
      </c>
      <c r="J134" s="69">
        <v>1.3</v>
      </c>
      <c r="K134" s="69" t="s">
        <v>584</v>
      </c>
      <c r="L134" s="69">
        <v>1.3</v>
      </c>
      <c r="M134" s="69" t="s">
        <v>584</v>
      </c>
      <c r="N134" s="69" t="s">
        <v>584</v>
      </c>
      <c r="O134" s="69">
        <v>140</v>
      </c>
      <c r="P134" s="69">
        <v>297.5</v>
      </c>
      <c r="Q134" s="69">
        <v>12</v>
      </c>
      <c r="R134" s="69">
        <v>33.1</v>
      </c>
    </row>
    <row r="135" spans="1:18" x14ac:dyDescent="0.25">
      <c r="A135" t="s">
        <v>422</v>
      </c>
      <c r="C135" t="s">
        <v>421</v>
      </c>
      <c r="D135" s="6" t="s">
        <v>89</v>
      </c>
      <c r="E135" s="69">
        <v>156</v>
      </c>
      <c r="F135" s="69">
        <v>80.900000000000006</v>
      </c>
      <c r="G135" s="69" t="s">
        <v>584</v>
      </c>
      <c r="H135" s="69">
        <v>0.2</v>
      </c>
      <c r="I135" s="69" t="s">
        <v>584</v>
      </c>
      <c r="J135" s="69">
        <v>0.2</v>
      </c>
      <c r="K135" s="69" t="s">
        <v>584</v>
      </c>
      <c r="L135" s="69">
        <v>0.2</v>
      </c>
      <c r="M135" s="69" t="s">
        <v>584</v>
      </c>
      <c r="N135" s="69" t="s">
        <v>584</v>
      </c>
      <c r="O135" s="69">
        <v>140</v>
      </c>
      <c r="P135" s="69">
        <v>75.3</v>
      </c>
      <c r="Q135" s="69">
        <v>16</v>
      </c>
      <c r="R135" s="69">
        <v>5.2</v>
      </c>
    </row>
    <row r="136" spans="1:18" x14ac:dyDescent="0.25">
      <c r="A136" t="s">
        <v>424</v>
      </c>
      <c r="C136" t="s">
        <v>423</v>
      </c>
      <c r="D136" s="6" t="s">
        <v>90</v>
      </c>
      <c r="E136" s="69" t="s">
        <v>584</v>
      </c>
      <c r="F136" s="69">
        <v>16.8</v>
      </c>
      <c r="G136" s="69" t="s">
        <v>584</v>
      </c>
      <c r="H136" s="69" t="s">
        <v>584</v>
      </c>
      <c r="I136" s="69" t="s">
        <v>584</v>
      </c>
      <c r="J136" s="69" t="s">
        <v>584</v>
      </c>
      <c r="K136" s="69" t="s">
        <v>584</v>
      </c>
      <c r="L136" s="69" t="s">
        <v>584</v>
      </c>
      <c r="M136" s="69" t="s">
        <v>584</v>
      </c>
      <c r="N136" s="69" t="s">
        <v>584</v>
      </c>
      <c r="O136" s="69" t="s">
        <v>584</v>
      </c>
      <c r="P136" s="69">
        <v>15.3</v>
      </c>
      <c r="Q136" s="69" t="s">
        <v>584</v>
      </c>
      <c r="R136" s="69">
        <v>1.5</v>
      </c>
    </row>
    <row r="137" spans="1:18" x14ac:dyDescent="0.25">
      <c r="A137" t="s">
        <v>426</v>
      </c>
      <c r="C137" t="s">
        <v>425</v>
      </c>
      <c r="D137" s="6" t="s">
        <v>91</v>
      </c>
      <c r="E137" s="69">
        <v>2</v>
      </c>
      <c r="F137" s="69">
        <v>0.7</v>
      </c>
      <c r="G137" s="69" t="s">
        <v>584</v>
      </c>
      <c r="H137" s="69" t="s">
        <v>584</v>
      </c>
      <c r="I137" s="69" t="s">
        <v>584</v>
      </c>
      <c r="J137" s="69" t="s">
        <v>584</v>
      </c>
      <c r="K137" s="69" t="s">
        <v>584</v>
      </c>
      <c r="L137" s="69" t="s">
        <v>584</v>
      </c>
      <c r="M137" s="69" t="s">
        <v>584</v>
      </c>
      <c r="N137" s="69" t="s">
        <v>584</v>
      </c>
      <c r="O137" s="69">
        <v>2</v>
      </c>
      <c r="P137" s="69">
        <v>0.7</v>
      </c>
      <c r="Q137" s="69" t="s">
        <v>584</v>
      </c>
      <c r="R137" s="69">
        <v>0</v>
      </c>
    </row>
    <row r="138" spans="1:18" x14ac:dyDescent="0.25">
      <c r="A138" t="s">
        <v>428</v>
      </c>
      <c r="C138" t="s">
        <v>427</v>
      </c>
      <c r="D138" s="6" t="s">
        <v>92</v>
      </c>
      <c r="E138" s="69">
        <v>4</v>
      </c>
      <c r="F138" s="69">
        <v>1.3</v>
      </c>
      <c r="G138" s="69" t="s">
        <v>584</v>
      </c>
      <c r="H138" s="69" t="s">
        <v>584</v>
      </c>
      <c r="I138" s="69" t="s">
        <v>584</v>
      </c>
      <c r="J138" s="69">
        <v>0.4</v>
      </c>
      <c r="K138" s="69" t="s">
        <v>584</v>
      </c>
      <c r="L138" s="69">
        <v>0.4</v>
      </c>
      <c r="M138" s="69" t="s">
        <v>584</v>
      </c>
      <c r="N138" s="69" t="s">
        <v>584</v>
      </c>
      <c r="O138" s="69">
        <v>4</v>
      </c>
      <c r="P138" s="69">
        <v>0.8</v>
      </c>
      <c r="Q138" s="69" t="s">
        <v>584</v>
      </c>
      <c r="R138" s="69">
        <v>0.1</v>
      </c>
    </row>
    <row r="139" spans="1:18" ht="66.75" customHeight="1" x14ac:dyDescent="0.25">
      <c r="C139" t="s">
        <v>198</v>
      </c>
      <c r="D139" s="24" t="s">
        <v>93</v>
      </c>
      <c r="E139" s="71" t="s">
        <v>583</v>
      </c>
      <c r="F139" s="71"/>
      <c r="G139" s="71"/>
      <c r="H139" s="71" t="s">
        <v>583</v>
      </c>
      <c r="I139" s="71"/>
      <c r="J139" s="71" t="s">
        <v>583</v>
      </c>
      <c r="K139" s="71"/>
      <c r="L139" s="71"/>
      <c r="M139" s="71"/>
      <c r="N139" s="71"/>
      <c r="O139" s="71"/>
      <c r="P139" s="71" t="s">
        <v>583</v>
      </c>
      <c r="Q139" s="71"/>
      <c r="R139" s="71" t="s">
        <v>583</v>
      </c>
    </row>
    <row r="140" spans="1:18" x14ac:dyDescent="0.25">
      <c r="A140" t="s">
        <v>430</v>
      </c>
      <c r="C140" t="s">
        <v>429</v>
      </c>
      <c r="D140" s="25" t="s">
        <v>94</v>
      </c>
      <c r="E140" s="69">
        <v>44.5</v>
      </c>
      <c r="F140" s="69">
        <v>48.7</v>
      </c>
      <c r="G140" s="69" t="s">
        <v>584</v>
      </c>
      <c r="H140" s="69">
        <v>46.7</v>
      </c>
      <c r="I140" s="69" t="s">
        <v>584</v>
      </c>
      <c r="J140" s="69">
        <v>36</v>
      </c>
      <c r="K140" s="69" t="s">
        <v>584</v>
      </c>
      <c r="L140" s="69">
        <v>34.200000000000003</v>
      </c>
      <c r="M140" s="69" t="s">
        <v>584</v>
      </c>
      <c r="N140" s="69">
        <v>46</v>
      </c>
      <c r="O140" s="69" t="s">
        <v>584</v>
      </c>
      <c r="P140" s="69">
        <v>50.7</v>
      </c>
      <c r="Q140" s="69" t="s">
        <v>584</v>
      </c>
      <c r="R140" s="69">
        <v>19.899999999999999</v>
      </c>
    </row>
    <row r="141" spans="1:18" x14ac:dyDescent="0.25">
      <c r="A141" t="s">
        <v>432</v>
      </c>
      <c r="C141" t="s">
        <v>431</v>
      </c>
      <c r="D141" s="20" t="s">
        <v>95</v>
      </c>
      <c r="E141" s="69">
        <v>42.6</v>
      </c>
      <c r="F141" s="69">
        <v>39.5</v>
      </c>
      <c r="G141" s="69" t="s">
        <v>584</v>
      </c>
      <c r="H141" s="69">
        <v>49</v>
      </c>
      <c r="I141" s="69" t="s">
        <v>584</v>
      </c>
      <c r="J141" s="69">
        <v>41.8</v>
      </c>
      <c r="K141" s="69" t="s">
        <v>584</v>
      </c>
      <c r="L141" s="69">
        <v>42.8</v>
      </c>
      <c r="M141" s="69" t="s">
        <v>584</v>
      </c>
      <c r="N141" s="69">
        <v>36.4</v>
      </c>
      <c r="O141" s="69" t="s">
        <v>584</v>
      </c>
      <c r="P141" s="69">
        <v>37.4</v>
      </c>
      <c r="Q141" s="69" t="s">
        <v>584</v>
      </c>
      <c r="R141" s="69">
        <v>28.7</v>
      </c>
    </row>
    <row r="142" spans="1:18" x14ac:dyDescent="0.25">
      <c r="A142" t="s">
        <v>434</v>
      </c>
      <c r="C142" t="s">
        <v>433</v>
      </c>
      <c r="D142" s="20" t="s">
        <v>96</v>
      </c>
      <c r="E142" s="69">
        <v>9.1999999999999993</v>
      </c>
      <c r="F142" s="69">
        <v>6.3</v>
      </c>
      <c r="G142" s="69" t="s">
        <v>584</v>
      </c>
      <c r="H142" s="69">
        <v>4</v>
      </c>
      <c r="I142" s="69" t="s">
        <v>584</v>
      </c>
      <c r="J142" s="69">
        <v>19.899999999999999</v>
      </c>
      <c r="K142" s="69" t="s">
        <v>584</v>
      </c>
      <c r="L142" s="69">
        <v>20.7</v>
      </c>
      <c r="M142" s="69" t="s">
        <v>584</v>
      </c>
      <c r="N142" s="69">
        <v>15.8</v>
      </c>
      <c r="O142" s="69" t="s">
        <v>584</v>
      </c>
      <c r="P142" s="69">
        <v>5.4</v>
      </c>
      <c r="Q142" s="69" t="s">
        <v>584</v>
      </c>
      <c r="R142" s="69">
        <v>10.9</v>
      </c>
    </row>
    <row r="143" spans="1:18" x14ac:dyDescent="0.25">
      <c r="A143" t="s">
        <v>436</v>
      </c>
      <c r="C143" t="s">
        <v>435</v>
      </c>
      <c r="D143" s="20" t="s">
        <v>97</v>
      </c>
      <c r="E143" s="69">
        <v>1.7</v>
      </c>
      <c r="F143" s="69">
        <v>1.3</v>
      </c>
      <c r="G143" s="69" t="s">
        <v>584</v>
      </c>
      <c r="H143" s="69">
        <v>0.2</v>
      </c>
      <c r="I143" s="69" t="s">
        <v>584</v>
      </c>
      <c r="J143" s="69">
        <v>1.7</v>
      </c>
      <c r="K143" s="69" t="s">
        <v>584</v>
      </c>
      <c r="L143" s="69">
        <v>1.7</v>
      </c>
      <c r="M143" s="69" t="s">
        <v>584</v>
      </c>
      <c r="N143" s="69">
        <v>1.8</v>
      </c>
      <c r="O143" s="69" t="s">
        <v>584</v>
      </c>
      <c r="P143" s="69">
        <v>1.4</v>
      </c>
      <c r="Q143" s="69" t="s">
        <v>584</v>
      </c>
      <c r="R143" s="69">
        <v>9.6</v>
      </c>
    </row>
    <row r="144" spans="1:18" x14ac:dyDescent="0.25">
      <c r="A144" t="s">
        <v>438</v>
      </c>
      <c r="C144" t="s">
        <v>437</v>
      </c>
      <c r="D144" s="20" t="s">
        <v>98</v>
      </c>
      <c r="E144" s="69" t="s">
        <v>584</v>
      </c>
      <c r="F144" s="69">
        <v>0</v>
      </c>
      <c r="G144" s="69" t="s">
        <v>584</v>
      </c>
      <c r="H144" s="69" t="s">
        <v>584</v>
      </c>
      <c r="I144" s="69" t="s">
        <v>584</v>
      </c>
      <c r="J144" s="69">
        <v>0</v>
      </c>
      <c r="K144" s="69" t="s">
        <v>584</v>
      </c>
      <c r="L144" s="69">
        <v>0</v>
      </c>
      <c r="M144" s="69" t="s">
        <v>584</v>
      </c>
      <c r="N144" s="69" t="s">
        <v>584</v>
      </c>
      <c r="O144" s="69" t="s">
        <v>584</v>
      </c>
      <c r="P144" s="69">
        <v>0</v>
      </c>
      <c r="Q144" s="69" t="s">
        <v>584</v>
      </c>
      <c r="R144" s="69">
        <v>0</v>
      </c>
    </row>
    <row r="145" spans="1:18" x14ac:dyDescent="0.25">
      <c r="A145" t="s">
        <v>440</v>
      </c>
      <c r="C145" t="s">
        <v>439</v>
      </c>
      <c r="D145" s="20" t="s">
        <v>99</v>
      </c>
      <c r="E145" s="69">
        <v>2</v>
      </c>
      <c r="F145" s="69">
        <v>4.2</v>
      </c>
      <c r="G145" s="69" t="s">
        <v>584</v>
      </c>
      <c r="H145" s="69">
        <v>0</v>
      </c>
      <c r="I145" s="69" t="s">
        <v>584</v>
      </c>
      <c r="J145" s="69">
        <v>0.5</v>
      </c>
      <c r="K145" s="69" t="s">
        <v>584</v>
      </c>
      <c r="L145" s="69">
        <v>0.6</v>
      </c>
      <c r="M145" s="69" t="s">
        <v>584</v>
      </c>
      <c r="N145" s="69" t="s">
        <v>584</v>
      </c>
      <c r="O145" s="69" t="s">
        <v>584</v>
      </c>
      <c r="P145" s="69">
        <v>5.0999999999999996</v>
      </c>
      <c r="Q145" s="69" t="s">
        <v>584</v>
      </c>
      <c r="R145" s="69">
        <v>30.9</v>
      </c>
    </row>
    <row r="146" spans="1:18" x14ac:dyDescent="0.25">
      <c r="A146" t="s">
        <v>442</v>
      </c>
      <c r="C146" t="s">
        <v>441</v>
      </c>
      <c r="D146" s="26" t="s">
        <v>609</v>
      </c>
      <c r="E146" s="68">
        <v>18180</v>
      </c>
      <c r="F146" s="68">
        <v>23867.200000000001</v>
      </c>
      <c r="G146" s="68">
        <v>16324</v>
      </c>
      <c r="H146" s="68">
        <v>16311.2</v>
      </c>
      <c r="I146" s="68">
        <v>737</v>
      </c>
      <c r="J146" s="68">
        <v>1715.4</v>
      </c>
      <c r="K146" s="68">
        <v>340</v>
      </c>
      <c r="L146" s="68">
        <v>1186.8</v>
      </c>
      <c r="M146" s="68">
        <v>397</v>
      </c>
      <c r="N146" s="68">
        <v>528.6</v>
      </c>
      <c r="O146" s="68">
        <v>1108</v>
      </c>
      <c r="P146" s="68">
        <v>5800.4</v>
      </c>
      <c r="Q146" s="68">
        <v>11</v>
      </c>
      <c r="R146" s="68">
        <v>40.200000000000003</v>
      </c>
    </row>
    <row r="147" spans="1:18" ht="25.5" x14ac:dyDescent="0.25">
      <c r="C147" t="s">
        <v>198</v>
      </c>
      <c r="D147" s="24" t="s">
        <v>610</v>
      </c>
      <c r="E147" s="71" t="s">
        <v>583</v>
      </c>
      <c r="F147" s="71" t="s">
        <v>583</v>
      </c>
      <c r="G147" s="71"/>
      <c r="H147" s="71" t="s">
        <v>583</v>
      </c>
      <c r="I147" s="71"/>
      <c r="J147" s="71" t="s">
        <v>583</v>
      </c>
      <c r="K147" s="71"/>
      <c r="L147" s="71"/>
      <c r="M147" s="71"/>
      <c r="N147" s="71"/>
      <c r="O147" s="71"/>
      <c r="P147" s="71" t="s">
        <v>583</v>
      </c>
      <c r="Q147" s="71"/>
      <c r="R147" s="71" t="s">
        <v>583</v>
      </c>
    </row>
    <row r="148" spans="1:18" x14ac:dyDescent="0.25">
      <c r="A148" t="s">
        <v>444</v>
      </c>
      <c r="C148" t="s">
        <v>443</v>
      </c>
      <c r="D148" s="27" t="s">
        <v>100</v>
      </c>
      <c r="E148" s="69">
        <v>986983</v>
      </c>
      <c r="F148" s="69">
        <v>1107660</v>
      </c>
      <c r="G148" s="69">
        <v>81724</v>
      </c>
      <c r="H148" s="69">
        <v>134168</v>
      </c>
      <c r="I148" s="69">
        <v>87303</v>
      </c>
      <c r="J148" s="69">
        <v>149406</v>
      </c>
      <c r="K148" s="69">
        <v>86147</v>
      </c>
      <c r="L148" s="69">
        <v>130563</v>
      </c>
      <c r="M148" s="69">
        <v>1156</v>
      </c>
      <c r="N148" s="69">
        <v>18843</v>
      </c>
      <c r="O148" s="69">
        <v>816205</v>
      </c>
      <c r="P148" s="69">
        <v>823649</v>
      </c>
      <c r="Q148" s="69">
        <v>1751</v>
      </c>
      <c r="R148" s="69">
        <v>437</v>
      </c>
    </row>
    <row r="149" spans="1:18" ht="16.5" customHeight="1" x14ac:dyDescent="0.25">
      <c r="A149" t="s">
        <v>446</v>
      </c>
      <c r="C149" t="s">
        <v>445</v>
      </c>
      <c r="D149" s="28" t="s">
        <v>101</v>
      </c>
      <c r="E149" s="69">
        <v>955200</v>
      </c>
      <c r="F149" s="69">
        <v>1102752</v>
      </c>
      <c r="G149" s="69">
        <v>80099</v>
      </c>
      <c r="H149" s="69">
        <v>134154</v>
      </c>
      <c r="I149" s="69"/>
      <c r="J149" s="69">
        <v>149256</v>
      </c>
      <c r="K149" s="69"/>
      <c r="L149" s="69">
        <v>130423</v>
      </c>
      <c r="M149" s="69" t="s">
        <v>584</v>
      </c>
      <c r="N149" s="69">
        <v>18833</v>
      </c>
      <c r="O149" s="69" t="s">
        <v>584</v>
      </c>
      <c r="P149" s="69">
        <v>818905</v>
      </c>
      <c r="Q149" s="69" t="s">
        <v>584</v>
      </c>
      <c r="R149" s="69">
        <v>437</v>
      </c>
    </row>
    <row r="150" spans="1:18" x14ac:dyDescent="0.25">
      <c r="A150" t="s">
        <v>448</v>
      </c>
      <c r="C150" t="s">
        <v>447</v>
      </c>
      <c r="D150" s="29" t="s">
        <v>102</v>
      </c>
      <c r="E150" s="69">
        <v>435137</v>
      </c>
      <c r="F150" s="69">
        <v>506372</v>
      </c>
      <c r="G150" s="69">
        <v>28410</v>
      </c>
      <c r="H150" s="69">
        <v>68586</v>
      </c>
      <c r="I150" s="69">
        <f t="shared" ref="I150:I181" si="3">K150+M150</f>
        <v>36830</v>
      </c>
      <c r="J150" s="69">
        <v>82746</v>
      </c>
      <c r="K150" s="69">
        <v>36355</v>
      </c>
      <c r="L150" s="69">
        <v>72933</v>
      </c>
      <c r="M150" s="69">
        <v>475</v>
      </c>
      <c r="N150" s="69">
        <v>9813</v>
      </c>
      <c r="O150" s="69">
        <v>368580</v>
      </c>
      <c r="P150" s="69">
        <v>354809</v>
      </c>
      <c r="Q150" s="69">
        <v>1317</v>
      </c>
      <c r="R150" s="69">
        <v>231</v>
      </c>
    </row>
    <row r="151" spans="1:18" s="30" customFormat="1" x14ac:dyDescent="0.25">
      <c r="A151" s="30" t="s">
        <v>450</v>
      </c>
      <c r="C151" s="30" t="s">
        <v>449</v>
      </c>
      <c r="D151" s="31" t="s">
        <v>103</v>
      </c>
      <c r="E151" s="69">
        <v>945087</v>
      </c>
      <c r="F151" s="69">
        <v>1000459</v>
      </c>
      <c r="G151" s="69">
        <v>79658</v>
      </c>
      <c r="H151" s="69">
        <v>120873</v>
      </c>
      <c r="I151" s="69">
        <f t="shared" si="3"/>
        <v>83967</v>
      </c>
      <c r="J151" s="69">
        <v>135945</v>
      </c>
      <c r="K151" s="69">
        <v>83100</v>
      </c>
      <c r="L151" s="69">
        <v>118634</v>
      </c>
      <c r="M151" s="69">
        <v>867</v>
      </c>
      <c r="N151" s="69">
        <v>17311</v>
      </c>
      <c r="O151" s="69">
        <v>779844</v>
      </c>
      <c r="P151" s="69">
        <v>743255</v>
      </c>
      <c r="Q151" s="69">
        <v>1618</v>
      </c>
      <c r="R151" s="69">
        <v>386</v>
      </c>
    </row>
    <row r="152" spans="1:18" s="30" customFormat="1" x14ac:dyDescent="0.25">
      <c r="A152" s="30" t="s">
        <v>452</v>
      </c>
      <c r="C152" s="30" t="s">
        <v>451</v>
      </c>
      <c r="D152" s="32" t="s">
        <v>104</v>
      </c>
      <c r="E152" s="69">
        <v>36012</v>
      </c>
      <c r="F152" s="69">
        <v>102293</v>
      </c>
      <c r="G152" s="69">
        <v>1877</v>
      </c>
      <c r="H152" s="69">
        <v>13281</v>
      </c>
      <c r="I152" s="69">
        <f t="shared" si="3"/>
        <v>2949</v>
      </c>
      <c r="J152" s="69">
        <v>13311</v>
      </c>
      <c r="K152" s="69">
        <v>2660</v>
      </c>
      <c r="L152" s="69">
        <v>11789</v>
      </c>
      <c r="M152" s="69">
        <v>289</v>
      </c>
      <c r="N152" s="69">
        <v>1522</v>
      </c>
      <c r="O152" s="69">
        <v>31066</v>
      </c>
      <c r="P152" s="69">
        <v>75650</v>
      </c>
      <c r="Q152" s="69">
        <v>120</v>
      </c>
      <c r="R152" s="69">
        <v>51</v>
      </c>
    </row>
    <row r="153" spans="1:18" s="30" customFormat="1" x14ac:dyDescent="0.25">
      <c r="A153" s="30" t="s">
        <v>454</v>
      </c>
      <c r="C153" s="30" t="s">
        <v>453</v>
      </c>
      <c r="D153" s="33" t="s">
        <v>105</v>
      </c>
      <c r="E153" s="69" t="s">
        <v>584</v>
      </c>
      <c r="F153" s="69">
        <v>4908</v>
      </c>
      <c r="G153" s="69" t="s">
        <v>584</v>
      </c>
      <c r="H153" s="69">
        <v>14</v>
      </c>
      <c r="I153" s="69"/>
      <c r="J153" s="69">
        <v>150</v>
      </c>
      <c r="K153" s="69"/>
      <c r="L153" s="69">
        <v>140</v>
      </c>
      <c r="M153" s="69" t="s">
        <v>584</v>
      </c>
      <c r="N153" s="69">
        <v>10</v>
      </c>
      <c r="O153" s="69" t="s">
        <v>584</v>
      </c>
      <c r="P153" s="69">
        <v>4744</v>
      </c>
      <c r="Q153" s="69" t="s">
        <v>584</v>
      </c>
      <c r="R153" s="69" t="s">
        <v>584</v>
      </c>
    </row>
    <row r="154" spans="1:18" s="30" customFormat="1" x14ac:dyDescent="0.25">
      <c r="A154" s="30" t="s">
        <v>456</v>
      </c>
      <c r="C154" s="30" t="s">
        <v>455</v>
      </c>
      <c r="D154" s="34" t="s">
        <v>106</v>
      </c>
      <c r="E154" s="69">
        <v>4040</v>
      </c>
      <c r="F154" s="69">
        <v>1291</v>
      </c>
      <c r="G154" s="69">
        <v>580</v>
      </c>
      <c r="H154" s="69" t="s">
        <v>584</v>
      </c>
      <c r="I154" s="69">
        <v>162</v>
      </c>
      <c r="J154" s="69">
        <v>21</v>
      </c>
      <c r="K154" s="69">
        <v>162</v>
      </c>
      <c r="L154" s="69">
        <v>21</v>
      </c>
      <c r="M154" s="69" t="s">
        <v>584</v>
      </c>
      <c r="N154" s="69" t="s">
        <v>584</v>
      </c>
      <c r="O154" s="69">
        <v>3229</v>
      </c>
      <c r="P154" s="69">
        <v>1252</v>
      </c>
      <c r="Q154" s="69">
        <v>69</v>
      </c>
      <c r="R154" s="69">
        <v>18</v>
      </c>
    </row>
    <row r="155" spans="1:18" s="30" customFormat="1" x14ac:dyDescent="0.25">
      <c r="A155" s="30" t="s">
        <v>458</v>
      </c>
      <c r="C155" s="30" t="s">
        <v>457</v>
      </c>
      <c r="D155" s="35" t="s">
        <v>107</v>
      </c>
      <c r="E155" s="69">
        <v>5434438</v>
      </c>
      <c r="F155" s="69">
        <v>5705007</v>
      </c>
      <c r="G155" s="69">
        <v>992423</v>
      </c>
      <c r="H155" s="69">
        <v>1758375</v>
      </c>
      <c r="I155" s="69">
        <f>K155+M155</f>
        <v>2374720</v>
      </c>
      <c r="J155" s="69">
        <v>2535626</v>
      </c>
      <c r="K155" s="69">
        <v>2328844</v>
      </c>
      <c r="L155" s="69">
        <v>2406171</v>
      </c>
      <c r="M155" s="69">
        <v>45876</v>
      </c>
      <c r="N155" s="69">
        <v>129455</v>
      </c>
      <c r="O155" s="69">
        <v>2065897</v>
      </c>
      <c r="P155" s="69">
        <v>1410262</v>
      </c>
      <c r="Q155" s="69">
        <v>1398</v>
      </c>
      <c r="R155" s="69">
        <v>744</v>
      </c>
    </row>
    <row r="156" spans="1:18" s="30" customFormat="1" x14ac:dyDescent="0.25">
      <c r="A156" s="30" t="s">
        <v>460</v>
      </c>
      <c r="C156" s="30" t="s">
        <v>459</v>
      </c>
      <c r="D156" s="36" t="s">
        <v>108</v>
      </c>
      <c r="E156" s="69">
        <v>5128456</v>
      </c>
      <c r="F156" s="69">
        <v>5555647</v>
      </c>
      <c r="G156" s="69">
        <v>9712991</v>
      </c>
      <c r="H156" s="69">
        <v>1692302</v>
      </c>
      <c r="I156" s="69">
        <v>2269159</v>
      </c>
      <c r="J156" s="69">
        <v>2510612</v>
      </c>
      <c r="K156" s="69">
        <v>2224215</v>
      </c>
      <c r="L156" s="69">
        <v>2381453</v>
      </c>
      <c r="M156" s="69">
        <v>44944</v>
      </c>
      <c r="N156" s="69">
        <v>129159</v>
      </c>
      <c r="O156" s="69">
        <v>1886969</v>
      </c>
      <c r="P156" s="69">
        <v>1352177</v>
      </c>
      <c r="Q156" s="69">
        <v>1037</v>
      </c>
      <c r="R156" s="69">
        <v>556</v>
      </c>
    </row>
    <row r="157" spans="1:18" s="30" customFormat="1" x14ac:dyDescent="0.25">
      <c r="A157" s="30" t="s">
        <v>462</v>
      </c>
      <c r="C157" s="30" t="s">
        <v>461</v>
      </c>
      <c r="D157" s="36" t="s">
        <v>109</v>
      </c>
      <c r="E157" s="69">
        <v>305982</v>
      </c>
      <c r="F157" s="69">
        <v>149360</v>
      </c>
      <c r="G157" s="69">
        <v>21132</v>
      </c>
      <c r="H157" s="69">
        <v>66073</v>
      </c>
      <c r="I157" s="69">
        <v>105561</v>
      </c>
      <c r="J157" s="69">
        <v>25014</v>
      </c>
      <c r="K157" s="69">
        <v>104629</v>
      </c>
      <c r="L157" s="69">
        <v>24718</v>
      </c>
      <c r="M157" s="69">
        <v>932</v>
      </c>
      <c r="N157" s="69">
        <v>296</v>
      </c>
      <c r="O157" s="69">
        <v>178928</v>
      </c>
      <c r="P157" s="69">
        <v>58085</v>
      </c>
      <c r="Q157" s="69">
        <v>361</v>
      </c>
      <c r="R157" s="69">
        <v>188</v>
      </c>
    </row>
    <row r="158" spans="1:18" s="30" customFormat="1" x14ac:dyDescent="0.25">
      <c r="A158" s="30" t="s">
        <v>464</v>
      </c>
      <c r="C158" s="30" t="s">
        <v>463</v>
      </c>
      <c r="D158" s="35" t="s">
        <v>110</v>
      </c>
      <c r="E158" s="69">
        <v>3393506</v>
      </c>
      <c r="F158" s="69">
        <v>6427471</v>
      </c>
      <c r="G158" s="69">
        <v>453951</v>
      </c>
      <c r="H158" s="69">
        <v>1420424</v>
      </c>
      <c r="I158" s="69">
        <v>134770</v>
      </c>
      <c r="J158" s="69">
        <v>1598157</v>
      </c>
      <c r="K158" s="69">
        <v>117864</v>
      </c>
      <c r="L158" s="69">
        <v>1487144</v>
      </c>
      <c r="M158" s="69">
        <v>16906</v>
      </c>
      <c r="N158" s="69">
        <v>111013</v>
      </c>
      <c r="O158" s="69">
        <v>2788442</v>
      </c>
      <c r="P158" s="69">
        <v>3403666</v>
      </c>
      <c r="Q158" s="69">
        <v>16343</v>
      </c>
      <c r="R158" s="69">
        <v>5224</v>
      </c>
    </row>
    <row r="159" spans="1:18" s="30" customFormat="1" x14ac:dyDescent="0.25">
      <c r="A159" s="30" t="s">
        <v>466</v>
      </c>
      <c r="C159" s="30" t="s">
        <v>465</v>
      </c>
      <c r="D159" s="31" t="s">
        <v>111</v>
      </c>
      <c r="E159" s="69" t="s">
        <v>584</v>
      </c>
      <c r="F159" s="69">
        <v>6421903</v>
      </c>
      <c r="G159" s="69" t="s">
        <v>584</v>
      </c>
      <c r="H159" s="69">
        <v>1420419</v>
      </c>
      <c r="I159" s="69">
        <f t="shared" si="3"/>
        <v>16906</v>
      </c>
      <c r="J159" s="69">
        <v>1596130</v>
      </c>
      <c r="K159" s="69"/>
      <c r="L159" s="69">
        <v>1486917</v>
      </c>
      <c r="M159" s="69">
        <v>16906</v>
      </c>
      <c r="N159" s="69">
        <v>109213</v>
      </c>
      <c r="O159" s="69" t="s">
        <v>584</v>
      </c>
      <c r="P159" s="69">
        <v>3400150</v>
      </c>
      <c r="Q159" s="69" t="s">
        <v>584</v>
      </c>
      <c r="R159" s="69">
        <v>5204</v>
      </c>
    </row>
    <row r="160" spans="1:18" s="30" customFormat="1" x14ac:dyDescent="0.25">
      <c r="C160" s="30" t="s">
        <v>198</v>
      </c>
      <c r="D160" s="37" t="s">
        <v>18</v>
      </c>
      <c r="E160" s="70"/>
      <c r="F160" s="70"/>
      <c r="G160" s="70"/>
      <c r="H160" s="70"/>
      <c r="I160" s="69">
        <f t="shared" si="3"/>
        <v>0</v>
      </c>
      <c r="J160" s="70"/>
      <c r="K160" s="69"/>
      <c r="L160" s="70"/>
      <c r="M160" s="70"/>
      <c r="N160" s="70"/>
      <c r="O160" s="70"/>
      <c r="P160" s="70"/>
      <c r="Q160" s="70"/>
      <c r="R160" s="70"/>
    </row>
    <row r="161" spans="1:18" s="30" customFormat="1" x14ac:dyDescent="0.25">
      <c r="A161" s="30" t="s">
        <v>468</v>
      </c>
      <c r="C161" s="30" t="s">
        <v>467</v>
      </c>
      <c r="D161" s="37" t="s">
        <v>112</v>
      </c>
      <c r="E161" s="69">
        <v>3145262</v>
      </c>
      <c r="F161" s="69">
        <v>5812420</v>
      </c>
      <c r="G161" s="69">
        <v>453626</v>
      </c>
      <c r="H161" s="69">
        <v>1415979</v>
      </c>
      <c r="I161" s="69">
        <f t="shared" si="3"/>
        <v>117201</v>
      </c>
      <c r="J161" s="69">
        <v>1573339</v>
      </c>
      <c r="K161" s="69">
        <v>100557</v>
      </c>
      <c r="L161" s="69">
        <v>1466464</v>
      </c>
      <c r="M161" s="69">
        <v>16644</v>
      </c>
      <c r="N161" s="69">
        <v>106875</v>
      </c>
      <c r="O161" s="69">
        <v>2559962</v>
      </c>
      <c r="P161" s="69">
        <v>2819708</v>
      </c>
      <c r="Q161" s="69">
        <v>14473</v>
      </c>
      <c r="R161" s="69">
        <v>3394</v>
      </c>
    </row>
    <row r="162" spans="1:18" s="30" customFormat="1" ht="25.5" x14ac:dyDescent="0.25">
      <c r="A162" s="30" t="s">
        <v>470</v>
      </c>
      <c r="C162" s="30" t="s">
        <v>469</v>
      </c>
      <c r="D162" s="38" t="s">
        <v>113</v>
      </c>
      <c r="E162" s="69">
        <v>1676924</v>
      </c>
      <c r="F162" s="69">
        <v>1654264</v>
      </c>
      <c r="G162" s="69">
        <v>239351</v>
      </c>
      <c r="H162" s="69">
        <v>155833</v>
      </c>
      <c r="I162" s="69">
        <f t="shared" si="3"/>
        <v>51765</v>
      </c>
      <c r="J162" s="69">
        <v>300463</v>
      </c>
      <c r="K162" s="69">
        <v>45717</v>
      </c>
      <c r="L162" s="69">
        <v>243405</v>
      </c>
      <c r="M162" s="69">
        <v>6048</v>
      </c>
      <c r="N162" s="69">
        <v>57058</v>
      </c>
      <c r="O162" s="69">
        <v>1375927</v>
      </c>
      <c r="P162" s="69">
        <v>1195361</v>
      </c>
      <c r="Q162" s="69">
        <v>9881</v>
      </c>
      <c r="R162" s="69">
        <v>2607</v>
      </c>
    </row>
    <row r="163" spans="1:18" s="30" customFormat="1" x14ac:dyDescent="0.25">
      <c r="A163" s="30" t="s">
        <v>472</v>
      </c>
      <c r="C163" s="30" t="s">
        <v>471</v>
      </c>
      <c r="D163" s="39" t="s">
        <v>114</v>
      </c>
      <c r="E163" s="69" t="s">
        <v>584</v>
      </c>
      <c r="F163" s="69">
        <v>1952249</v>
      </c>
      <c r="G163" s="69" t="s">
        <v>584</v>
      </c>
      <c r="H163" s="69">
        <v>200760</v>
      </c>
      <c r="I163" s="69"/>
      <c r="J163" s="69">
        <v>265695</v>
      </c>
      <c r="K163" s="69"/>
      <c r="L163" s="69">
        <v>222269</v>
      </c>
      <c r="M163" s="69" t="s">
        <v>584</v>
      </c>
      <c r="N163" s="69">
        <v>43426</v>
      </c>
      <c r="O163" s="69" t="s">
        <v>584</v>
      </c>
      <c r="P163" s="69">
        <v>1483847</v>
      </c>
      <c r="Q163" s="69" t="s">
        <v>584</v>
      </c>
      <c r="R163" s="69">
        <v>1947</v>
      </c>
    </row>
    <row r="164" spans="1:18" s="30" customFormat="1" x14ac:dyDescent="0.25">
      <c r="A164" s="30" t="s">
        <v>474</v>
      </c>
      <c r="C164" s="30" t="s">
        <v>473</v>
      </c>
      <c r="D164" s="40" t="s">
        <v>115</v>
      </c>
      <c r="E164" s="69" t="s">
        <v>584</v>
      </c>
      <c r="F164" s="69">
        <v>3860171</v>
      </c>
      <c r="G164" s="69" t="s">
        <v>584</v>
      </c>
      <c r="H164" s="69">
        <v>1215219</v>
      </c>
      <c r="I164" s="69"/>
      <c r="J164" s="69">
        <v>1307644</v>
      </c>
      <c r="K164" s="69"/>
      <c r="L164" s="69">
        <v>1244195</v>
      </c>
      <c r="M164" s="69" t="s">
        <v>584</v>
      </c>
      <c r="N164" s="69">
        <v>63449</v>
      </c>
      <c r="O164" s="69" t="s">
        <v>584</v>
      </c>
      <c r="P164" s="69">
        <v>1335861</v>
      </c>
      <c r="Q164" s="69" t="s">
        <v>584</v>
      </c>
      <c r="R164" s="69">
        <v>1447</v>
      </c>
    </row>
    <row r="165" spans="1:18" s="30" customFormat="1" x14ac:dyDescent="0.25">
      <c r="A165" s="30" t="s">
        <v>476</v>
      </c>
      <c r="C165" s="30" t="s">
        <v>475</v>
      </c>
      <c r="D165" s="41" t="s">
        <v>116</v>
      </c>
      <c r="E165" s="69">
        <v>93476</v>
      </c>
      <c r="F165" s="69">
        <v>253461</v>
      </c>
      <c r="G165" s="69">
        <v>4</v>
      </c>
      <c r="H165" s="69">
        <v>3010</v>
      </c>
      <c r="I165" s="69">
        <f t="shared" si="3"/>
        <v>3928</v>
      </c>
      <c r="J165" s="69">
        <v>4312</v>
      </c>
      <c r="K165" s="69">
        <v>3818</v>
      </c>
      <c r="L165" s="69">
        <v>3540</v>
      </c>
      <c r="M165" s="69">
        <v>110</v>
      </c>
      <c r="N165" s="69">
        <v>772</v>
      </c>
      <c r="O165" s="69">
        <v>88977</v>
      </c>
      <c r="P165" s="69">
        <v>245284</v>
      </c>
      <c r="Q165" s="69">
        <v>567</v>
      </c>
      <c r="R165" s="69">
        <v>855</v>
      </c>
    </row>
    <row r="166" spans="1:18" s="30" customFormat="1" x14ac:dyDescent="0.25">
      <c r="A166" s="30" t="s">
        <v>478</v>
      </c>
      <c r="C166" s="30" t="s">
        <v>477</v>
      </c>
      <c r="D166" s="41" t="s">
        <v>117</v>
      </c>
      <c r="E166" s="69">
        <v>97894</v>
      </c>
      <c r="F166" s="69">
        <v>142665</v>
      </c>
      <c r="G166" s="69" t="s">
        <v>584</v>
      </c>
      <c r="H166" s="69">
        <v>27</v>
      </c>
      <c r="I166" s="69">
        <f t="shared" si="3"/>
        <v>2363</v>
      </c>
      <c r="J166" s="69">
        <v>3665</v>
      </c>
      <c r="K166" s="69">
        <v>2225</v>
      </c>
      <c r="L166" s="69">
        <v>3172</v>
      </c>
      <c r="M166" s="69">
        <v>138</v>
      </c>
      <c r="N166" s="69">
        <v>493</v>
      </c>
      <c r="O166" s="69">
        <v>94538</v>
      </c>
      <c r="P166" s="69">
        <v>138423</v>
      </c>
      <c r="Q166" s="69">
        <v>993</v>
      </c>
      <c r="R166" s="69">
        <v>550</v>
      </c>
    </row>
    <row r="167" spans="1:18" s="30" customFormat="1" x14ac:dyDescent="0.25">
      <c r="A167" s="30" t="s">
        <v>480</v>
      </c>
      <c r="C167" s="30" t="s">
        <v>479</v>
      </c>
      <c r="D167" s="41" t="s">
        <v>118</v>
      </c>
      <c r="E167" s="69">
        <v>55624</v>
      </c>
      <c r="F167" s="69">
        <v>208451</v>
      </c>
      <c r="G167" s="69">
        <v>299</v>
      </c>
      <c r="H167" s="69">
        <v>1388</v>
      </c>
      <c r="I167" s="69">
        <v>11278</v>
      </c>
      <c r="J167" s="69">
        <v>14567</v>
      </c>
      <c r="K167" s="69">
        <v>11264</v>
      </c>
      <c r="L167" s="69">
        <v>13494</v>
      </c>
      <c r="M167" s="69">
        <v>14</v>
      </c>
      <c r="N167" s="69">
        <v>1073</v>
      </c>
      <c r="O167" s="69">
        <v>43780</v>
      </c>
      <c r="P167" s="69">
        <v>192119</v>
      </c>
      <c r="Q167" s="69">
        <v>267</v>
      </c>
      <c r="R167" s="69">
        <v>377</v>
      </c>
    </row>
    <row r="168" spans="1:18" s="30" customFormat="1" x14ac:dyDescent="0.25">
      <c r="A168" s="30" t="s">
        <v>482</v>
      </c>
      <c r="C168" s="30" t="s">
        <v>481</v>
      </c>
      <c r="D168" s="41" t="s">
        <v>119</v>
      </c>
      <c r="E168" s="69">
        <v>1111</v>
      </c>
      <c r="F168" s="69">
        <v>4906</v>
      </c>
      <c r="G168" s="69">
        <v>22</v>
      </c>
      <c r="H168" s="69">
        <v>15</v>
      </c>
      <c r="I168" s="69"/>
      <c r="J168" s="69">
        <v>247</v>
      </c>
      <c r="K168" s="69"/>
      <c r="L168" s="69">
        <v>247</v>
      </c>
      <c r="M168" s="69" t="s">
        <v>584</v>
      </c>
      <c r="N168" s="69" t="s">
        <v>584</v>
      </c>
      <c r="O168" s="69">
        <v>1046</v>
      </c>
      <c r="P168" s="69">
        <v>4616</v>
      </c>
      <c r="Q168" s="69">
        <v>43</v>
      </c>
      <c r="R168" s="69">
        <v>28</v>
      </c>
    </row>
    <row r="169" spans="1:18" s="30" customFormat="1" x14ac:dyDescent="0.25">
      <c r="A169" s="30" t="s">
        <v>484</v>
      </c>
      <c r="C169" s="30" t="s">
        <v>483</v>
      </c>
      <c r="D169" s="31" t="s">
        <v>120</v>
      </c>
      <c r="E169" s="69" t="s">
        <v>584</v>
      </c>
      <c r="F169" s="69">
        <v>5568</v>
      </c>
      <c r="G169" s="69" t="s">
        <v>584</v>
      </c>
      <c r="H169" s="69">
        <v>5</v>
      </c>
      <c r="I169" s="69"/>
      <c r="J169" s="69">
        <v>2027</v>
      </c>
      <c r="K169" s="69"/>
      <c r="L169" s="69">
        <v>227</v>
      </c>
      <c r="M169" s="69" t="s">
        <v>584</v>
      </c>
      <c r="N169" s="69">
        <v>1800</v>
      </c>
      <c r="O169" s="69" t="s">
        <v>584</v>
      </c>
      <c r="P169" s="69">
        <v>3516</v>
      </c>
      <c r="Q169" s="69" t="s">
        <v>584</v>
      </c>
      <c r="R169" s="69">
        <v>20</v>
      </c>
    </row>
    <row r="170" spans="1:18" s="30" customFormat="1" x14ac:dyDescent="0.25">
      <c r="A170" s="30" t="s">
        <v>486</v>
      </c>
      <c r="C170" s="30" t="s">
        <v>485</v>
      </c>
      <c r="D170" s="42" t="s">
        <v>121</v>
      </c>
      <c r="E170" s="69">
        <v>128</v>
      </c>
      <c r="F170" s="69">
        <v>5440</v>
      </c>
      <c r="G170" s="69" t="s">
        <v>584</v>
      </c>
      <c r="H170" s="69" t="s">
        <v>584</v>
      </c>
      <c r="I170" s="69"/>
      <c r="J170" s="69">
        <v>2025</v>
      </c>
      <c r="K170" s="69"/>
      <c r="L170" s="69">
        <v>225</v>
      </c>
      <c r="M170" s="69" t="s">
        <v>584</v>
      </c>
      <c r="N170" s="69">
        <v>1800</v>
      </c>
      <c r="O170" s="69">
        <v>128</v>
      </c>
      <c r="P170" s="69">
        <v>3395</v>
      </c>
      <c r="Q170" s="69" t="s">
        <v>584</v>
      </c>
      <c r="R170" s="69">
        <v>20</v>
      </c>
    </row>
    <row r="171" spans="1:18" s="30" customFormat="1" x14ac:dyDescent="0.25">
      <c r="A171" s="30" t="s">
        <v>488</v>
      </c>
      <c r="C171" s="30" t="s">
        <v>487</v>
      </c>
      <c r="D171" s="42" t="s">
        <v>122</v>
      </c>
      <c r="E171" s="69">
        <v>4</v>
      </c>
      <c r="F171" s="69">
        <v>110</v>
      </c>
      <c r="G171" s="69" t="s">
        <v>584</v>
      </c>
      <c r="H171" s="69" t="s">
        <v>584</v>
      </c>
      <c r="I171" s="69"/>
      <c r="J171" s="69" t="s">
        <v>584</v>
      </c>
      <c r="K171" s="69"/>
      <c r="L171" s="69" t="s">
        <v>584</v>
      </c>
      <c r="M171" s="69" t="s">
        <v>584</v>
      </c>
      <c r="N171" s="69" t="s">
        <v>584</v>
      </c>
      <c r="O171" s="69">
        <v>4</v>
      </c>
      <c r="P171" s="69">
        <v>110</v>
      </c>
      <c r="Q171" s="69" t="s">
        <v>584</v>
      </c>
      <c r="R171" s="69" t="s">
        <v>584</v>
      </c>
    </row>
    <row r="172" spans="1:18" s="30" customFormat="1" x14ac:dyDescent="0.25">
      <c r="A172" s="30" t="s">
        <v>490</v>
      </c>
      <c r="C172" s="30" t="s">
        <v>489</v>
      </c>
      <c r="D172" s="42" t="s">
        <v>123</v>
      </c>
      <c r="E172" s="69">
        <v>7</v>
      </c>
      <c r="F172" s="69">
        <v>18</v>
      </c>
      <c r="G172" s="69" t="s">
        <v>584</v>
      </c>
      <c r="H172" s="69">
        <v>5</v>
      </c>
      <c r="I172" s="69"/>
      <c r="J172" s="69">
        <v>2</v>
      </c>
      <c r="K172" s="69"/>
      <c r="L172" s="69">
        <v>2</v>
      </c>
      <c r="M172" s="69" t="s">
        <v>584</v>
      </c>
      <c r="N172" s="69" t="s">
        <v>584</v>
      </c>
      <c r="O172" s="69">
        <v>7</v>
      </c>
      <c r="P172" s="69">
        <v>11</v>
      </c>
      <c r="Q172" s="69" t="s">
        <v>584</v>
      </c>
      <c r="R172" s="69" t="s">
        <v>584</v>
      </c>
    </row>
    <row r="173" spans="1:18" s="30" customFormat="1" x14ac:dyDescent="0.25">
      <c r="A173" s="30" t="s">
        <v>492</v>
      </c>
      <c r="C173" s="30" t="s">
        <v>491</v>
      </c>
      <c r="D173" s="43" t="s">
        <v>124</v>
      </c>
      <c r="E173" s="69">
        <v>16117</v>
      </c>
      <c r="F173" s="69">
        <v>27991</v>
      </c>
      <c r="G173" s="69">
        <v>2967</v>
      </c>
      <c r="H173" s="69">
        <v>5736</v>
      </c>
      <c r="I173" s="69">
        <v>3306</v>
      </c>
      <c r="J173" s="69">
        <v>8258</v>
      </c>
      <c r="K173" s="69">
        <v>3279</v>
      </c>
      <c r="L173" s="69">
        <v>7807</v>
      </c>
      <c r="M173" s="69">
        <v>27</v>
      </c>
      <c r="N173" s="69">
        <v>451</v>
      </c>
      <c r="O173" s="69">
        <v>9843</v>
      </c>
      <c r="P173" s="69">
        <v>13997</v>
      </c>
      <c r="Q173" s="69">
        <v>1</v>
      </c>
      <c r="R173" s="69" t="s">
        <v>584</v>
      </c>
    </row>
    <row r="174" spans="1:18" s="30" customFormat="1" x14ac:dyDescent="0.25">
      <c r="A174" s="30" t="s">
        <v>494</v>
      </c>
      <c r="C174" s="30" t="s">
        <v>493</v>
      </c>
      <c r="D174" s="43" t="s">
        <v>125</v>
      </c>
      <c r="E174" s="69">
        <v>11953</v>
      </c>
      <c r="F174" s="69">
        <v>5288</v>
      </c>
      <c r="G174" s="69">
        <v>42</v>
      </c>
      <c r="H174" s="69">
        <v>48</v>
      </c>
      <c r="I174" s="69">
        <v>356</v>
      </c>
      <c r="J174" s="69">
        <v>32</v>
      </c>
      <c r="K174" s="69">
        <v>356</v>
      </c>
      <c r="L174" s="69">
        <v>31</v>
      </c>
      <c r="M174" s="69" t="s">
        <v>584</v>
      </c>
      <c r="N174" s="69">
        <v>1</v>
      </c>
      <c r="O174" s="69">
        <v>11555</v>
      </c>
      <c r="P174" s="69">
        <v>5208</v>
      </c>
      <c r="Q174" s="69" t="s">
        <v>584</v>
      </c>
      <c r="R174" s="69" t="s">
        <v>584</v>
      </c>
    </row>
    <row r="175" spans="1:18" s="30" customFormat="1" x14ac:dyDescent="0.25">
      <c r="A175" s="30" t="s">
        <v>496</v>
      </c>
      <c r="C175" s="30" t="s">
        <v>495</v>
      </c>
      <c r="D175" s="43" t="s">
        <v>126</v>
      </c>
      <c r="E175" s="69">
        <v>128</v>
      </c>
      <c r="F175" s="69">
        <v>285</v>
      </c>
      <c r="G175" s="69">
        <v>3</v>
      </c>
      <c r="H175" s="69">
        <v>12</v>
      </c>
      <c r="I175" s="69">
        <f t="shared" si="3"/>
        <v>42</v>
      </c>
      <c r="J175" s="69" t="s">
        <v>584</v>
      </c>
      <c r="K175" s="69">
        <v>41</v>
      </c>
      <c r="L175" s="69" t="s">
        <v>584</v>
      </c>
      <c r="M175" s="69">
        <v>1</v>
      </c>
      <c r="N175" s="69" t="s">
        <v>584</v>
      </c>
      <c r="O175" s="69">
        <v>83</v>
      </c>
      <c r="P175" s="69">
        <v>259</v>
      </c>
      <c r="Q175" s="69" t="s">
        <v>584</v>
      </c>
      <c r="R175" s="69">
        <v>14</v>
      </c>
    </row>
    <row r="176" spans="1:18" s="30" customFormat="1" x14ac:dyDescent="0.25">
      <c r="A176" s="30" t="s">
        <v>498</v>
      </c>
      <c r="C176" s="30" t="s">
        <v>497</v>
      </c>
      <c r="D176" s="43" t="s">
        <v>127</v>
      </c>
      <c r="E176" s="69" t="s">
        <v>584</v>
      </c>
      <c r="F176" s="69" t="s">
        <v>584</v>
      </c>
      <c r="G176" s="69" t="s">
        <v>584</v>
      </c>
      <c r="H176" s="69" t="s">
        <v>584</v>
      </c>
      <c r="I176" s="69"/>
      <c r="J176" s="69" t="s">
        <v>584</v>
      </c>
      <c r="K176" s="69"/>
      <c r="L176" s="69" t="s">
        <v>584</v>
      </c>
      <c r="M176" s="69" t="s">
        <v>584</v>
      </c>
      <c r="N176" s="69" t="s">
        <v>584</v>
      </c>
      <c r="O176" s="69" t="s">
        <v>584</v>
      </c>
      <c r="P176" s="69" t="s">
        <v>584</v>
      </c>
      <c r="Q176" s="69" t="s">
        <v>584</v>
      </c>
      <c r="R176" s="69" t="s">
        <v>584</v>
      </c>
    </row>
    <row r="177" spans="1:18" s="30" customFormat="1" x14ac:dyDescent="0.25">
      <c r="A177" s="30" t="s">
        <v>500</v>
      </c>
      <c r="C177" s="30" t="s">
        <v>499</v>
      </c>
      <c r="D177" s="43" t="s">
        <v>128</v>
      </c>
      <c r="E177" s="69">
        <v>1103</v>
      </c>
      <c r="F177" s="69">
        <v>23</v>
      </c>
      <c r="G177" s="69">
        <v>1103</v>
      </c>
      <c r="H177" s="69" t="s">
        <v>584</v>
      </c>
      <c r="I177" s="69"/>
      <c r="J177" s="69" t="s">
        <v>584</v>
      </c>
      <c r="K177" s="69"/>
      <c r="L177" s="69" t="s">
        <v>584</v>
      </c>
      <c r="M177" s="69" t="s">
        <v>584</v>
      </c>
      <c r="N177" s="69" t="s">
        <v>584</v>
      </c>
      <c r="O177" s="69" t="s">
        <v>584</v>
      </c>
      <c r="P177" s="69">
        <v>23</v>
      </c>
      <c r="Q177" s="69" t="s">
        <v>584</v>
      </c>
      <c r="R177" s="69" t="s">
        <v>584</v>
      </c>
    </row>
    <row r="178" spans="1:18" s="30" customFormat="1" x14ac:dyDescent="0.25">
      <c r="A178" s="30" t="s">
        <v>502</v>
      </c>
      <c r="C178" s="30" t="s">
        <v>501</v>
      </c>
      <c r="D178" s="43" t="s">
        <v>129</v>
      </c>
      <c r="E178" s="69">
        <v>3</v>
      </c>
      <c r="F178" s="69">
        <v>1508</v>
      </c>
      <c r="G178" s="69">
        <v>3</v>
      </c>
      <c r="H178" s="69">
        <v>1498</v>
      </c>
      <c r="I178" s="69"/>
      <c r="J178" s="69" t="s">
        <v>584</v>
      </c>
      <c r="K178" s="69"/>
      <c r="L178" s="69" t="s">
        <v>584</v>
      </c>
      <c r="M178" s="69" t="s">
        <v>584</v>
      </c>
      <c r="N178" s="69" t="s">
        <v>584</v>
      </c>
      <c r="O178" s="69"/>
      <c r="P178" s="69">
        <v>10</v>
      </c>
      <c r="Q178" s="69" t="s">
        <v>584</v>
      </c>
      <c r="R178" s="69" t="s">
        <v>584</v>
      </c>
    </row>
    <row r="179" spans="1:18" s="30" customFormat="1" x14ac:dyDescent="0.25">
      <c r="A179" s="30" t="s">
        <v>504</v>
      </c>
      <c r="C179" s="30" t="s">
        <v>503</v>
      </c>
      <c r="D179" s="43" t="s">
        <v>130</v>
      </c>
      <c r="E179" s="69" t="s">
        <v>584</v>
      </c>
      <c r="F179" s="69">
        <v>70</v>
      </c>
      <c r="G179" s="69" t="s">
        <v>584</v>
      </c>
      <c r="H179" s="69">
        <v>70</v>
      </c>
      <c r="I179" s="69"/>
      <c r="J179" s="69" t="s">
        <v>584</v>
      </c>
      <c r="K179" s="69"/>
      <c r="L179" s="69" t="s">
        <v>584</v>
      </c>
      <c r="M179" s="69" t="s">
        <v>584</v>
      </c>
      <c r="N179" s="69" t="s">
        <v>584</v>
      </c>
      <c r="O179" s="69" t="s">
        <v>584</v>
      </c>
      <c r="P179" s="69" t="s">
        <v>584</v>
      </c>
      <c r="Q179" s="69" t="s">
        <v>584</v>
      </c>
      <c r="R179" s="69" t="s">
        <v>584</v>
      </c>
    </row>
    <row r="180" spans="1:18" s="30" customFormat="1" ht="15" customHeight="1" x14ac:dyDescent="0.25">
      <c r="A180" s="30" t="s">
        <v>506</v>
      </c>
      <c r="C180" s="30" t="s">
        <v>505</v>
      </c>
      <c r="D180" s="44" t="s">
        <v>131</v>
      </c>
      <c r="E180" s="69">
        <v>18296</v>
      </c>
      <c r="F180" s="69">
        <v>17498</v>
      </c>
      <c r="G180" s="69">
        <v>51</v>
      </c>
      <c r="H180" s="69">
        <v>51</v>
      </c>
      <c r="I180" s="69">
        <v>406</v>
      </c>
      <c r="J180" s="69">
        <v>1168</v>
      </c>
      <c r="K180" s="69">
        <v>405</v>
      </c>
      <c r="L180" s="69">
        <v>1168</v>
      </c>
      <c r="M180" s="69">
        <v>1</v>
      </c>
      <c r="N180" s="69" t="s">
        <v>584</v>
      </c>
      <c r="O180" s="69">
        <v>16804</v>
      </c>
      <c r="P180" s="69">
        <v>16208</v>
      </c>
      <c r="Q180" s="69">
        <v>1035</v>
      </c>
      <c r="R180" s="69">
        <v>71</v>
      </c>
    </row>
    <row r="181" spans="1:18" s="30" customFormat="1" ht="15" customHeight="1" x14ac:dyDescent="0.25">
      <c r="C181" s="30" t="s">
        <v>198</v>
      </c>
      <c r="D181" s="45" t="s">
        <v>132</v>
      </c>
      <c r="E181" s="70" t="s">
        <v>583</v>
      </c>
      <c r="F181" s="70"/>
      <c r="G181" s="70"/>
      <c r="H181" s="70" t="s">
        <v>583</v>
      </c>
      <c r="I181" s="69">
        <f t="shared" si="3"/>
        <v>0</v>
      </c>
      <c r="J181" s="70" t="s">
        <v>583</v>
      </c>
      <c r="K181" s="70"/>
      <c r="L181" s="70"/>
      <c r="M181" s="70"/>
      <c r="N181" s="70"/>
      <c r="O181" s="70"/>
      <c r="P181" s="70" t="s">
        <v>583</v>
      </c>
      <c r="Q181" s="70"/>
      <c r="R181" s="70" t="s">
        <v>583</v>
      </c>
    </row>
    <row r="182" spans="1:18" s="30" customFormat="1" ht="15" customHeight="1" x14ac:dyDescent="0.25">
      <c r="A182" s="30" t="s">
        <v>508</v>
      </c>
      <c r="C182" s="30" t="s">
        <v>507</v>
      </c>
      <c r="D182" s="46" t="s">
        <v>133</v>
      </c>
      <c r="E182" s="69">
        <v>2</v>
      </c>
      <c r="F182" s="69">
        <v>269</v>
      </c>
      <c r="G182" s="69" t="s">
        <v>584</v>
      </c>
      <c r="H182" s="69" t="s">
        <v>584</v>
      </c>
      <c r="I182" s="69"/>
      <c r="J182" s="69" t="s">
        <v>584</v>
      </c>
      <c r="K182" s="69"/>
      <c r="L182" s="69" t="s">
        <v>584</v>
      </c>
      <c r="M182" s="69" t="s">
        <v>584</v>
      </c>
      <c r="N182" s="69" t="s">
        <v>584</v>
      </c>
      <c r="O182" s="69">
        <v>2</v>
      </c>
      <c r="P182" s="69">
        <v>269</v>
      </c>
      <c r="Q182" s="69" t="s">
        <v>584</v>
      </c>
      <c r="R182" s="69" t="s">
        <v>584</v>
      </c>
    </row>
    <row r="183" spans="1:18" s="30" customFormat="1" ht="15" customHeight="1" x14ac:dyDescent="0.25">
      <c r="A183" s="30" t="s">
        <v>510</v>
      </c>
      <c r="C183" s="30" t="s">
        <v>509</v>
      </c>
      <c r="D183" s="31" t="s">
        <v>134</v>
      </c>
      <c r="E183" s="69" t="s">
        <v>584</v>
      </c>
      <c r="F183" s="69">
        <v>3309</v>
      </c>
      <c r="G183" s="69" t="s">
        <v>584</v>
      </c>
      <c r="H183" s="69">
        <v>3100</v>
      </c>
      <c r="I183" s="69"/>
      <c r="J183" s="69">
        <v>100</v>
      </c>
      <c r="K183" s="69"/>
      <c r="L183" s="69" t="s">
        <v>584</v>
      </c>
      <c r="M183" s="69" t="s">
        <v>584</v>
      </c>
      <c r="N183" s="69">
        <v>100</v>
      </c>
      <c r="O183" s="69" t="s">
        <v>584</v>
      </c>
      <c r="P183" s="69">
        <v>109</v>
      </c>
      <c r="Q183" s="69" t="s">
        <v>584</v>
      </c>
      <c r="R183" s="69" t="s">
        <v>584</v>
      </c>
    </row>
    <row r="184" spans="1:18" s="30" customFormat="1" ht="15" customHeight="1" x14ac:dyDescent="0.25">
      <c r="A184" s="30" t="s">
        <v>512</v>
      </c>
      <c r="C184" s="30" t="s">
        <v>511</v>
      </c>
      <c r="D184" s="31" t="s">
        <v>135</v>
      </c>
      <c r="E184" s="69" t="s">
        <v>584</v>
      </c>
      <c r="F184" s="69">
        <v>129</v>
      </c>
      <c r="G184" s="69" t="s">
        <v>584</v>
      </c>
      <c r="H184" s="69" t="s">
        <v>584</v>
      </c>
      <c r="I184" s="69"/>
      <c r="J184" s="69" t="s">
        <v>584</v>
      </c>
      <c r="K184" s="69"/>
      <c r="L184" s="69" t="s">
        <v>584</v>
      </c>
      <c r="M184" s="69" t="s">
        <v>584</v>
      </c>
      <c r="N184" s="69" t="s">
        <v>584</v>
      </c>
      <c r="O184" s="69" t="s">
        <v>584</v>
      </c>
      <c r="P184" s="69">
        <v>129</v>
      </c>
      <c r="Q184" s="69" t="s">
        <v>584</v>
      </c>
      <c r="R184" s="69" t="s">
        <v>584</v>
      </c>
    </row>
    <row r="185" spans="1:18" s="30" customFormat="1" ht="15" customHeight="1" x14ac:dyDescent="0.25">
      <c r="A185" s="30" t="s">
        <v>514</v>
      </c>
      <c r="C185" s="30" t="s">
        <v>513</v>
      </c>
      <c r="D185" s="31" t="s">
        <v>136</v>
      </c>
      <c r="E185" s="69">
        <v>1035</v>
      </c>
      <c r="F185" s="69">
        <v>246</v>
      </c>
      <c r="G185" s="69" t="s">
        <v>584</v>
      </c>
      <c r="H185" s="69" t="s">
        <v>584</v>
      </c>
      <c r="I185" s="69"/>
      <c r="J185" s="69" t="s">
        <v>584</v>
      </c>
      <c r="K185" s="69"/>
      <c r="L185" s="69" t="s">
        <v>584</v>
      </c>
      <c r="M185" s="69" t="s">
        <v>584</v>
      </c>
      <c r="N185" s="69" t="s">
        <v>584</v>
      </c>
      <c r="O185" s="69">
        <v>942</v>
      </c>
      <c r="P185" s="69">
        <v>246</v>
      </c>
      <c r="Q185" s="69">
        <v>93</v>
      </c>
      <c r="R185" s="69" t="s">
        <v>584</v>
      </c>
    </row>
    <row r="186" spans="1:18" s="30" customFormat="1" ht="15" customHeight="1" x14ac:dyDescent="0.25">
      <c r="A186" s="30" t="s">
        <v>516</v>
      </c>
      <c r="C186" s="30" t="s">
        <v>515</v>
      </c>
      <c r="D186" s="31" t="s">
        <v>137</v>
      </c>
      <c r="E186" s="69" t="s">
        <v>584</v>
      </c>
      <c r="F186" s="69" t="s">
        <v>584</v>
      </c>
      <c r="G186" s="69" t="s">
        <v>584</v>
      </c>
      <c r="H186" s="69" t="s">
        <v>584</v>
      </c>
      <c r="I186" s="69"/>
      <c r="J186" s="69" t="s">
        <v>584</v>
      </c>
      <c r="K186" s="69"/>
      <c r="L186" s="69" t="s">
        <v>584</v>
      </c>
      <c r="M186" s="69" t="s">
        <v>584</v>
      </c>
      <c r="N186" s="69" t="s">
        <v>584</v>
      </c>
      <c r="O186" s="69" t="s">
        <v>584</v>
      </c>
      <c r="P186" s="69" t="s">
        <v>584</v>
      </c>
      <c r="Q186" s="69" t="s">
        <v>584</v>
      </c>
      <c r="R186" s="69" t="s">
        <v>584</v>
      </c>
    </row>
    <row r="187" spans="1:18" s="30" customFormat="1" ht="15" customHeight="1" x14ac:dyDescent="0.25">
      <c r="A187" s="30" t="s">
        <v>518</v>
      </c>
      <c r="C187" s="30" t="s">
        <v>517</v>
      </c>
      <c r="D187" s="47" t="s">
        <v>138</v>
      </c>
      <c r="E187" s="69">
        <v>176.9</v>
      </c>
      <c r="F187" s="69">
        <v>142868</v>
      </c>
      <c r="G187" s="69">
        <v>0.3</v>
      </c>
      <c r="H187" s="69">
        <v>21363</v>
      </c>
      <c r="I187" s="69">
        <v>3.5</v>
      </c>
      <c r="J187" s="69">
        <v>13438</v>
      </c>
      <c r="K187" s="69">
        <v>3.5</v>
      </c>
      <c r="L187" s="69">
        <v>12808</v>
      </c>
      <c r="M187" s="69" t="s">
        <v>584</v>
      </c>
      <c r="N187" s="69">
        <v>630</v>
      </c>
      <c r="O187" s="69">
        <v>172.9</v>
      </c>
      <c r="P187" s="69">
        <v>108065</v>
      </c>
      <c r="Q187" s="69">
        <v>0.2</v>
      </c>
      <c r="R187" s="69">
        <v>2</v>
      </c>
    </row>
    <row r="188" spans="1:18" ht="28.5" customHeight="1" x14ac:dyDescent="0.25">
      <c r="C188" t="s">
        <v>198</v>
      </c>
      <c r="D188" s="48" t="s">
        <v>611</v>
      </c>
      <c r="E188" s="71" t="s">
        <v>583</v>
      </c>
      <c r="F188" s="71"/>
      <c r="G188" s="71"/>
      <c r="H188" s="71" t="s">
        <v>583</v>
      </c>
      <c r="I188" s="71"/>
      <c r="J188" s="71" t="s">
        <v>583</v>
      </c>
      <c r="K188" s="71"/>
      <c r="L188" s="71"/>
      <c r="M188" s="71"/>
      <c r="N188" s="71"/>
      <c r="O188" s="71"/>
      <c r="P188" s="71" t="s">
        <v>583</v>
      </c>
      <c r="Q188" s="71" t="s">
        <v>583</v>
      </c>
      <c r="R188" s="71" t="s">
        <v>583</v>
      </c>
    </row>
    <row r="189" spans="1:18" ht="15" customHeight="1" x14ac:dyDescent="0.25">
      <c r="A189" t="s">
        <v>520</v>
      </c>
      <c r="C189" t="s">
        <v>519</v>
      </c>
      <c r="D189" s="49" t="s">
        <v>139</v>
      </c>
      <c r="E189" s="69">
        <v>9930</v>
      </c>
      <c r="F189" s="69">
        <v>6891</v>
      </c>
      <c r="G189" s="69">
        <v>3855</v>
      </c>
      <c r="H189" s="69">
        <v>2196</v>
      </c>
      <c r="I189" s="69">
        <f>K189+M189</f>
        <v>2116</v>
      </c>
      <c r="J189" s="69">
        <v>1196</v>
      </c>
      <c r="K189" s="69">
        <v>2096</v>
      </c>
      <c r="L189" s="69">
        <v>901</v>
      </c>
      <c r="M189" s="69">
        <v>20</v>
      </c>
      <c r="N189" s="69">
        <v>295</v>
      </c>
      <c r="O189" s="69">
        <v>3959</v>
      </c>
      <c r="P189" s="69">
        <v>3499</v>
      </c>
      <c r="Q189" s="69" t="s">
        <v>11</v>
      </c>
      <c r="R189" s="69" t="s">
        <v>11</v>
      </c>
    </row>
    <row r="190" spans="1:18" ht="15" customHeight="1" x14ac:dyDescent="0.25">
      <c r="C190" t="s">
        <v>198</v>
      </c>
      <c r="D190" s="50" t="s">
        <v>140</v>
      </c>
      <c r="E190" s="70" t="s">
        <v>583</v>
      </c>
      <c r="F190" s="70"/>
      <c r="G190" s="70"/>
      <c r="H190" s="70" t="s">
        <v>583</v>
      </c>
      <c r="I190" s="69">
        <f t="shared" ref="I190:I203" si="4">K190+M190</f>
        <v>0</v>
      </c>
      <c r="J190" s="70" t="s">
        <v>583</v>
      </c>
      <c r="K190" s="70"/>
      <c r="L190" s="70"/>
      <c r="M190" s="70"/>
      <c r="N190" s="70"/>
      <c r="O190" s="70" t="s">
        <v>583</v>
      </c>
      <c r="P190" s="70" t="s">
        <v>583</v>
      </c>
      <c r="Q190" s="70" t="s">
        <v>583</v>
      </c>
      <c r="R190" s="70" t="s">
        <v>583</v>
      </c>
    </row>
    <row r="191" spans="1:18" ht="15" customHeight="1" x14ac:dyDescent="0.25">
      <c r="A191" t="s">
        <v>522</v>
      </c>
      <c r="C191" t="s">
        <v>521</v>
      </c>
      <c r="D191" s="51" t="s">
        <v>141</v>
      </c>
      <c r="E191" s="69">
        <v>1113</v>
      </c>
      <c r="F191" s="69">
        <v>594</v>
      </c>
      <c r="G191" s="69">
        <v>1005</v>
      </c>
      <c r="H191" s="69">
        <v>473</v>
      </c>
      <c r="I191" s="69">
        <f t="shared" si="4"/>
        <v>108</v>
      </c>
      <c r="J191" s="69">
        <v>121</v>
      </c>
      <c r="K191" s="69">
        <v>107</v>
      </c>
      <c r="L191" s="69">
        <v>83</v>
      </c>
      <c r="M191" s="69">
        <v>1</v>
      </c>
      <c r="N191" s="69">
        <v>38</v>
      </c>
      <c r="O191" s="69" t="s">
        <v>11</v>
      </c>
      <c r="P191" s="69" t="s">
        <v>11</v>
      </c>
      <c r="Q191" s="69" t="s">
        <v>11</v>
      </c>
      <c r="R191" s="69" t="s">
        <v>11</v>
      </c>
    </row>
    <row r="192" spans="1:18" ht="15" customHeight="1" x14ac:dyDescent="0.25">
      <c r="A192" t="s">
        <v>524</v>
      </c>
      <c r="C192" t="s">
        <v>523</v>
      </c>
      <c r="D192" s="52" t="s">
        <v>142</v>
      </c>
      <c r="E192" s="69">
        <v>76</v>
      </c>
      <c r="F192" s="69">
        <v>14</v>
      </c>
      <c r="G192" s="69">
        <v>59</v>
      </c>
      <c r="H192" s="69">
        <v>14</v>
      </c>
      <c r="I192" s="69">
        <v>17</v>
      </c>
      <c r="J192" s="69" t="s">
        <v>584</v>
      </c>
      <c r="K192" s="69">
        <v>17</v>
      </c>
      <c r="L192" s="69" t="s">
        <v>584</v>
      </c>
      <c r="M192" s="69" t="s">
        <v>584</v>
      </c>
      <c r="N192" s="69" t="s">
        <v>584</v>
      </c>
      <c r="O192" s="69" t="s">
        <v>11</v>
      </c>
      <c r="P192" s="69" t="s">
        <v>11</v>
      </c>
      <c r="Q192" s="69" t="s">
        <v>11</v>
      </c>
      <c r="R192" s="69" t="s">
        <v>11</v>
      </c>
    </row>
    <row r="193" spans="1:18" ht="15" customHeight="1" x14ac:dyDescent="0.25">
      <c r="A193" t="s">
        <v>526</v>
      </c>
      <c r="C193" t="s">
        <v>525</v>
      </c>
      <c r="D193" s="53" t="s">
        <v>143</v>
      </c>
      <c r="E193" s="69" t="s">
        <v>584</v>
      </c>
      <c r="F193" s="69">
        <v>2</v>
      </c>
      <c r="G193" s="69" t="s">
        <v>584</v>
      </c>
      <c r="H193" s="69">
        <v>2</v>
      </c>
      <c r="I193" s="69"/>
      <c r="J193" s="69" t="s">
        <v>584</v>
      </c>
      <c r="K193" s="69" t="s">
        <v>584</v>
      </c>
      <c r="L193" s="69" t="s">
        <v>584</v>
      </c>
      <c r="M193" s="69" t="s">
        <v>584</v>
      </c>
      <c r="N193" s="69" t="s">
        <v>584</v>
      </c>
      <c r="O193" s="69" t="s">
        <v>11</v>
      </c>
      <c r="P193" s="69" t="s">
        <v>11</v>
      </c>
      <c r="Q193" s="69" t="s">
        <v>11</v>
      </c>
      <c r="R193" s="69" t="s">
        <v>11</v>
      </c>
    </row>
    <row r="194" spans="1:18" ht="15" customHeight="1" x14ac:dyDescent="0.25">
      <c r="A194" t="s">
        <v>528</v>
      </c>
      <c r="C194" t="s">
        <v>527</v>
      </c>
      <c r="D194" s="54" t="s">
        <v>144</v>
      </c>
      <c r="E194" s="69">
        <v>17</v>
      </c>
      <c r="F194" s="69" t="s">
        <v>584</v>
      </c>
      <c r="G194" s="69">
        <v>1</v>
      </c>
      <c r="H194" s="69" t="s">
        <v>584</v>
      </c>
      <c r="I194" s="69">
        <v>16</v>
      </c>
      <c r="J194" s="69" t="s">
        <v>584</v>
      </c>
      <c r="K194" s="69">
        <v>16</v>
      </c>
      <c r="L194" s="69" t="s">
        <v>584</v>
      </c>
      <c r="M194" s="69" t="s">
        <v>584</v>
      </c>
      <c r="N194" s="69" t="s">
        <v>584</v>
      </c>
      <c r="O194" s="69" t="s">
        <v>11</v>
      </c>
      <c r="P194" s="69" t="s">
        <v>11</v>
      </c>
      <c r="Q194" s="69" t="s">
        <v>11</v>
      </c>
      <c r="R194" s="69" t="s">
        <v>11</v>
      </c>
    </row>
    <row r="195" spans="1:18" ht="15" customHeight="1" x14ac:dyDescent="0.25">
      <c r="A195" t="s">
        <v>530</v>
      </c>
      <c r="C195" t="s">
        <v>529</v>
      </c>
      <c r="D195" s="54" t="s">
        <v>145</v>
      </c>
      <c r="E195" s="69">
        <v>1371</v>
      </c>
      <c r="F195" s="69">
        <v>110</v>
      </c>
      <c r="G195" s="69">
        <v>142</v>
      </c>
      <c r="H195" s="69">
        <v>75</v>
      </c>
      <c r="I195" s="69"/>
      <c r="J195" s="69">
        <v>35</v>
      </c>
      <c r="K195" s="69">
        <v>1229</v>
      </c>
      <c r="L195" s="69">
        <v>19</v>
      </c>
      <c r="M195" s="69" t="s">
        <v>584</v>
      </c>
      <c r="N195" s="69">
        <v>16</v>
      </c>
      <c r="O195" s="69" t="s">
        <v>11</v>
      </c>
      <c r="P195" s="69" t="s">
        <v>11</v>
      </c>
      <c r="Q195" s="69" t="s">
        <v>11</v>
      </c>
      <c r="R195" s="69" t="s">
        <v>11</v>
      </c>
    </row>
    <row r="196" spans="1:18" ht="26.25" customHeight="1" x14ac:dyDescent="0.25">
      <c r="A196" t="s">
        <v>532</v>
      </c>
      <c r="C196" t="s">
        <v>531</v>
      </c>
      <c r="D196" s="15" t="s">
        <v>146</v>
      </c>
      <c r="E196" s="69">
        <v>4</v>
      </c>
      <c r="F196" s="69" t="s">
        <v>584</v>
      </c>
      <c r="G196" s="69">
        <v>1</v>
      </c>
      <c r="H196" s="69" t="s">
        <v>584</v>
      </c>
      <c r="I196" s="69">
        <f t="shared" si="4"/>
        <v>3</v>
      </c>
      <c r="J196" s="69" t="s">
        <v>584</v>
      </c>
      <c r="K196" s="69">
        <v>2</v>
      </c>
      <c r="L196" s="69" t="s">
        <v>584</v>
      </c>
      <c r="M196" s="69">
        <v>1</v>
      </c>
      <c r="N196" s="69" t="s">
        <v>584</v>
      </c>
      <c r="O196" s="69" t="s">
        <v>11</v>
      </c>
      <c r="P196" s="69" t="s">
        <v>11</v>
      </c>
      <c r="Q196" s="69" t="s">
        <v>11</v>
      </c>
      <c r="R196" s="69" t="s">
        <v>11</v>
      </c>
    </row>
    <row r="197" spans="1:18" ht="15" customHeight="1" x14ac:dyDescent="0.25">
      <c r="A197" t="s">
        <v>534</v>
      </c>
      <c r="C197" t="s">
        <v>533</v>
      </c>
      <c r="D197" s="15" t="s">
        <v>147</v>
      </c>
      <c r="E197" s="69">
        <v>96</v>
      </c>
      <c r="F197" s="69">
        <v>4555</v>
      </c>
      <c r="G197" s="69">
        <v>57</v>
      </c>
      <c r="H197" s="69">
        <v>118</v>
      </c>
      <c r="I197" s="69">
        <v>2</v>
      </c>
      <c r="J197" s="69">
        <v>46</v>
      </c>
      <c r="K197" s="69">
        <v>2</v>
      </c>
      <c r="L197" s="69">
        <v>43</v>
      </c>
      <c r="M197" s="69" t="s">
        <v>584</v>
      </c>
      <c r="N197" s="69">
        <v>3</v>
      </c>
      <c r="O197" s="69">
        <v>37</v>
      </c>
      <c r="P197" s="69">
        <v>4391</v>
      </c>
      <c r="Q197" s="69" t="s">
        <v>11</v>
      </c>
      <c r="R197" s="69" t="s">
        <v>11</v>
      </c>
    </row>
    <row r="198" spans="1:18" ht="15" customHeight="1" x14ac:dyDescent="0.25">
      <c r="A198" t="s">
        <v>536</v>
      </c>
      <c r="C198" t="s">
        <v>535</v>
      </c>
      <c r="D198" s="40" t="s">
        <v>148</v>
      </c>
      <c r="E198" s="69" t="s">
        <v>584</v>
      </c>
      <c r="F198" s="69">
        <v>31645</v>
      </c>
      <c r="G198" s="69" t="s">
        <v>584</v>
      </c>
      <c r="H198" s="69">
        <v>878</v>
      </c>
      <c r="I198" s="69"/>
      <c r="J198" s="69">
        <v>1078</v>
      </c>
      <c r="K198" s="69" t="s">
        <v>584</v>
      </c>
      <c r="L198" s="69">
        <v>875</v>
      </c>
      <c r="M198" s="69" t="s">
        <v>584</v>
      </c>
      <c r="N198" s="69">
        <v>203</v>
      </c>
      <c r="O198" s="69" t="s">
        <v>584</v>
      </c>
      <c r="P198" s="69">
        <v>29689</v>
      </c>
      <c r="Q198" s="69" t="s">
        <v>11</v>
      </c>
      <c r="R198" s="69" t="s">
        <v>11</v>
      </c>
    </row>
    <row r="199" spans="1:18" ht="15" customHeight="1" x14ac:dyDescent="0.25">
      <c r="A199" t="s">
        <v>538</v>
      </c>
      <c r="C199" t="s">
        <v>537</v>
      </c>
      <c r="D199" s="40" t="s">
        <v>149</v>
      </c>
      <c r="E199" s="69" t="s">
        <v>584</v>
      </c>
      <c r="F199" s="69">
        <v>188234</v>
      </c>
      <c r="G199" s="69" t="s">
        <v>584</v>
      </c>
      <c r="H199" s="69" t="s">
        <v>584</v>
      </c>
      <c r="I199" s="69"/>
      <c r="J199" s="69" t="s">
        <v>584</v>
      </c>
      <c r="K199" s="69" t="s">
        <v>584</v>
      </c>
      <c r="L199" s="69" t="s">
        <v>584</v>
      </c>
      <c r="M199" s="69" t="s">
        <v>584</v>
      </c>
      <c r="N199" s="69" t="s">
        <v>584</v>
      </c>
      <c r="O199" s="69" t="s">
        <v>584</v>
      </c>
      <c r="P199" s="69">
        <v>188234</v>
      </c>
      <c r="Q199" s="69" t="s">
        <v>11</v>
      </c>
      <c r="R199" s="69" t="s">
        <v>11</v>
      </c>
    </row>
    <row r="200" spans="1:18" ht="15" customHeight="1" x14ac:dyDescent="0.25">
      <c r="A200" t="s">
        <v>540</v>
      </c>
      <c r="C200" t="s">
        <v>539</v>
      </c>
      <c r="D200" s="55" t="s">
        <v>150</v>
      </c>
      <c r="E200" s="69">
        <v>583</v>
      </c>
      <c r="F200" s="69">
        <v>2999</v>
      </c>
      <c r="G200" s="69">
        <v>13</v>
      </c>
      <c r="H200" s="69" t="s">
        <v>584</v>
      </c>
      <c r="I200" s="69">
        <f t="shared" si="4"/>
        <v>27</v>
      </c>
      <c r="J200" s="69" t="s">
        <v>584</v>
      </c>
      <c r="K200" s="69">
        <v>24</v>
      </c>
      <c r="L200" s="69" t="s">
        <v>584</v>
      </c>
      <c r="M200" s="69">
        <v>3</v>
      </c>
      <c r="N200" s="69" t="s">
        <v>584</v>
      </c>
      <c r="O200" s="69">
        <v>543</v>
      </c>
      <c r="P200" s="69">
        <v>2999</v>
      </c>
      <c r="Q200" s="69" t="s">
        <v>11</v>
      </c>
      <c r="R200" s="69" t="s">
        <v>11</v>
      </c>
    </row>
    <row r="201" spans="1:18" ht="15" customHeight="1" x14ac:dyDescent="0.25">
      <c r="A201" t="s">
        <v>542</v>
      </c>
      <c r="C201" t="s">
        <v>541</v>
      </c>
      <c r="D201" s="56" t="s">
        <v>151</v>
      </c>
      <c r="E201" s="69">
        <v>2485</v>
      </c>
      <c r="F201" s="69">
        <v>992</v>
      </c>
      <c r="G201" s="69">
        <v>1214</v>
      </c>
      <c r="H201" s="69">
        <v>721</v>
      </c>
      <c r="I201" s="69">
        <f t="shared" si="4"/>
        <v>355</v>
      </c>
      <c r="J201" s="69">
        <v>271</v>
      </c>
      <c r="K201" s="69">
        <v>350</v>
      </c>
      <c r="L201" s="69">
        <v>193</v>
      </c>
      <c r="M201" s="69">
        <v>5</v>
      </c>
      <c r="N201" s="69">
        <v>78</v>
      </c>
      <c r="O201" s="69">
        <v>916</v>
      </c>
      <c r="P201" s="69" t="s">
        <v>11</v>
      </c>
      <c r="Q201" s="69" t="s">
        <v>11</v>
      </c>
      <c r="R201" s="69" t="s">
        <v>11</v>
      </c>
    </row>
    <row r="202" spans="1:18" ht="15" customHeight="1" x14ac:dyDescent="0.25">
      <c r="A202" t="s">
        <v>544</v>
      </c>
      <c r="C202" t="s">
        <v>543</v>
      </c>
      <c r="D202" s="56" t="s">
        <v>152</v>
      </c>
      <c r="E202" s="69">
        <v>1359</v>
      </c>
      <c r="F202" s="69">
        <v>1000</v>
      </c>
      <c r="G202" s="69">
        <v>401</v>
      </c>
      <c r="H202" s="69">
        <v>368</v>
      </c>
      <c r="I202" s="69">
        <f t="shared" si="4"/>
        <v>504</v>
      </c>
      <c r="J202" s="69">
        <v>632</v>
      </c>
      <c r="K202" s="69">
        <v>500</v>
      </c>
      <c r="L202" s="69">
        <v>489</v>
      </c>
      <c r="M202" s="69">
        <v>4</v>
      </c>
      <c r="N202" s="69">
        <v>143</v>
      </c>
      <c r="O202" s="69">
        <v>454</v>
      </c>
      <c r="P202" s="69" t="s">
        <v>11</v>
      </c>
      <c r="Q202" s="69" t="s">
        <v>11</v>
      </c>
      <c r="R202" s="69" t="s">
        <v>11</v>
      </c>
    </row>
    <row r="203" spans="1:18" ht="15" customHeight="1" x14ac:dyDescent="0.25">
      <c r="A203" t="s">
        <v>546</v>
      </c>
      <c r="C203" t="s">
        <v>545</v>
      </c>
      <c r="D203" s="57" t="s">
        <v>153</v>
      </c>
      <c r="E203" s="69">
        <v>1272</v>
      </c>
      <c r="F203" s="69">
        <v>637</v>
      </c>
      <c r="G203" s="69">
        <v>823</v>
      </c>
      <c r="H203" s="69">
        <v>493</v>
      </c>
      <c r="I203" s="69">
        <f t="shared" si="4"/>
        <v>449</v>
      </c>
      <c r="J203" s="69">
        <v>144</v>
      </c>
      <c r="K203" s="69">
        <v>446</v>
      </c>
      <c r="L203" s="69">
        <v>99</v>
      </c>
      <c r="M203" s="69">
        <v>3</v>
      </c>
      <c r="N203" s="69">
        <v>45</v>
      </c>
      <c r="O203" s="69" t="s">
        <v>11</v>
      </c>
      <c r="P203" s="69" t="s">
        <v>11</v>
      </c>
      <c r="Q203" s="69" t="s">
        <v>11</v>
      </c>
      <c r="R203" s="69" t="s">
        <v>11</v>
      </c>
    </row>
    <row r="204" spans="1:18" ht="39.75" customHeight="1" x14ac:dyDescent="0.25">
      <c r="C204" t="s">
        <v>198</v>
      </c>
      <c r="D204" s="58" t="s">
        <v>154</v>
      </c>
      <c r="E204" s="71" t="s">
        <v>583</v>
      </c>
      <c r="F204" s="71" t="s">
        <v>583</v>
      </c>
      <c r="G204" s="71" t="s">
        <v>583</v>
      </c>
      <c r="H204" s="71" t="s">
        <v>583</v>
      </c>
      <c r="I204" s="71" t="s">
        <v>583</v>
      </c>
      <c r="J204" s="71" t="s">
        <v>583</v>
      </c>
      <c r="K204" s="71" t="s">
        <v>583</v>
      </c>
      <c r="L204" s="71" t="s">
        <v>583</v>
      </c>
      <c r="M204" s="71" t="s">
        <v>583</v>
      </c>
      <c r="N204" s="71" t="s">
        <v>583</v>
      </c>
      <c r="O204" s="71" t="s">
        <v>583</v>
      </c>
      <c r="P204" s="71" t="s">
        <v>583</v>
      </c>
      <c r="Q204" s="71" t="s">
        <v>583</v>
      </c>
      <c r="R204" s="71" t="s">
        <v>583</v>
      </c>
    </row>
    <row r="205" spans="1:18" ht="15" customHeight="1" x14ac:dyDescent="0.25">
      <c r="A205" t="s">
        <v>548</v>
      </c>
      <c r="C205" t="s">
        <v>547</v>
      </c>
      <c r="D205" s="59" t="s">
        <v>155</v>
      </c>
      <c r="E205" s="69" t="s">
        <v>11</v>
      </c>
      <c r="F205" s="69" t="s">
        <v>11</v>
      </c>
      <c r="G205" s="69" t="s">
        <v>584</v>
      </c>
      <c r="H205" s="69">
        <v>95.3</v>
      </c>
      <c r="I205" s="69" t="s">
        <v>584</v>
      </c>
      <c r="J205" s="69">
        <v>58.1</v>
      </c>
      <c r="K205" s="69" t="s">
        <v>584</v>
      </c>
      <c r="L205" s="69">
        <v>54.7</v>
      </c>
      <c r="M205" s="69" t="s">
        <v>584</v>
      </c>
      <c r="N205" s="69">
        <v>68.400000000000006</v>
      </c>
      <c r="O205" s="69" t="s">
        <v>11</v>
      </c>
      <c r="P205" s="69" t="s">
        <v>11</v>
      </c>
      <c r="Q205" s="69" t="s">
        <v>11</v>
      </c>
      <c r="R205" s="69" t="s">
        <v>11</v>
      </c>
    </row>
    <row r="206" spans="1:18" ht="27" customHeight="1" x14ac:dyDescent="0.25">
      <c r="C206" t="s">
        <v>198</v>
      </c>
      <c r="D206" s="60" t="s">
        <v>156</v>
      </c>
      <c r="E206" s="70" t="s">
        <v>583</v>
      </c>
      <c r="F206" s="70" t="s">
        <v>583</v>
      </c>
      <c r="G206" s="70" t="s">
        <v>583</v>
      </c>
      <c r="H206" s="70" t="s">
        <v>583</v>
      </c>
      <c r="I206" s="70" t="s">
        <v>583</v>
      </c>
      <c r="J206" s="70" t="s">
        <v>583</v>
      </c>
      <c r="K206" s="70" t="s">
        <v>583</v>
      </c>
      <c r="L206" s="70" t="s">
        <v>583</v>
      </c>
      <c r="M206" s="70" t="s">
        <v>583</v>
      </c>
      <c r="N206" s="70" t="s">
        <v>583</v>
      </c>
      <c r="O206" s="70" t="s">
        <v>583</v>
      </c>
      <c r="P206" s="70" t="s">
        <v>583</v>
      </c>
      <c r="Q206" s="70" t="s">
        <v>583</v>
      </c>
      <c r="R206" s="70" t="s">
        <v>583</v>
      </c>
    </row>
    <row r="207" spans="1:18" ht="15" customHeight="1" x14ac:dyDescent="0.25">
      <c r="A207" t="s">
        <v>550</v>
      </c>
      <c r="C207" t="s">
        <v>549</v>
      </c>
      <c r="D207" s="61" t="s">
        <v>157</v>
      </c>
      <c r="E207" s="69" t="s">
        <v>11</v>
      </c>
      <c r="F207" s="69" t="s">
        <v>11</v>
      </c>
      <c r="G207" s="69" t="s">
        <v>584</v>
      </c>
      <c r="H207" s="69">
        <v>143.30000000000001</v>
      </c>
      <c r="I207" s="69" t="s">
        <v>584</v>
      </c>
      <c r="J207" s="69">
        <v>192.1</v>
      </c>
      <c r="K207" s="69" t="s">
        <v>584</v>
      </c>
      <c r="L207" s="69">
        <v>239.4</v>
      </c>
      <c r="M207" s="69" t="s">
        <v>584</v>
      </c>
      <c r="N207" s="69">
        <v>88.9</v>
      </c>
      <c r="O207" s="69" t="s">
        <v>11</v>
      </c>
      <c r="P207" s="69" t="s">
        <v>11</v>
      </c>
      <c r="Q207" s="69" t="s">
        <v>11</v>
      </c>
      <c r="R207" s="69" t="s">
        <v>11</v>
      </c>
    </row>
    <row r="208" spans="1:18" ht="15" customHeight="1" x14ac:dyDescent="0.25">
      <c r="A208" t="s">
        <v>552</v>
      </c>
      <c r="C208" t="s">
        <v>551</v>
      </c>
      <c r="D208" s="40" t="s">
        <v>158</v>
      </c>
      <c r="E208" s="69" t="s">
        <v>11</v>
      </c>
      <c r="F208" s="69" t="s">
        <v>11</v>
      </c>
      <c r="G208" s="69" t="s">
        <v>584</v>
      </c>
      <c r="H208" s="69">
        <v>133.9</v>
      </c>
      <c r="I208" s="69" t="s">
        <v>584</v>
      </c>
      <c r="J208" s="69" t="s">
        <v>584</v>
      </c>
      <c r="K208" s="69" t="s">
        <v>584</v>
      </c>
      <c r="L208" s="69" t="s">
        <v>584</v>
      </c>
      <c r="M208" s="69" t="s">
        <v>584</v>
      </c>
      <c r="N208" s="69" t="s">
        <v>584</v>
      </c>
      <c r="O208" s="69" t="s">
        <v>11</v>
      </c>
      <c r="P208" s="69" t="s">
        <v>11</v>
      </c>
      <c r="Q208" s="69" t="s">
        <v>11</v>
      </c>
      <c r="R208" s="69" t="s">
        <v>11</v>
      </c>
    </row>
    <row r="209" spans="1:18" ht="15" customHeight="1" x14ac:dyDescent="0.25">
      <c r="A209" t="s">
        <v>554</v>
      </c>
      <c r="C209" t="s">
        <v>553</v>
      </c>
      <c r="D209" s="40" t="s">
        <v>159</v>
      </c>
      <c r="E209" s="69" t="s">
        <v>11</v>
      </c>
      <c r="F209" s="69" t="s">
        <v>11</v>
      </c>
      <c r="G209" s="69" t="s">
        <v>584</v>
      </c>
      <c r="H209" s="69" t="s">
        <v>584</v>
      </c>
      <c r="I209" s="69" t="s">
        <v>584</v>
      </c>
      <c r="J209" s="69" t="s">
        <v>584</v>
      </c>
      <c r="K209" s="69" t="s">
        <v>584</v>
      </c>
      <c r="L209" s="69" t="s">
        <v>584</v>
      </c>
      <c r="M209" s="69" t="s">
        <v>584</v>
      </c>
      <c r="N209" s="69" t="s">
        <v>584</v>
      </c>
      <c r="O209" s="69" t="s">
        <v>11</v>
      </c>
      <c r="P209" s="69" t="s">
        <v>11</v>
      </c>
      <c r="Q209" s="69" t="s">
        <v>11</v>
      </c>
      <c r="R209" s="69" t="s">
        <v>11</v>
      </c>
    </row>
    <row r="210" spans="1:18" ht="15" customHeight="1" x14ac:dyDescent="0.25">
      <c r="A210" t="s">
        <v>556</v>
      </c>
      <c r="C210" t="s">
        <v>555</v>
      </c>
      <c r="D210" s="40" t="s">
        <v>160</v>
      </c>
      <c r="E210" s="69" t="s">
        <v>11</v>
      </c>
      <c r="F210" s="69" t="s">
        <v>11</v>
      </c>
      <c r="G210" s="69" t="s">
        <v>584</v>
      </c>
      <c r="H210" s="69" t="s">
        <v>584</v>
      </c>
      <c r="I210" s="69" t="s">
        <v>584</v>
      </c>
      <c r="J210" s="69" t="s">
        <v>584</v>
      </c>
      <c r="K210" s="69" t="s">
        <v>584</v>
      </c>
      <c r="L210" s="69" t="s">
        <v>584</v>
      </c>
      <c r="M210" s="69" t="s">
        <v>584</v>
      </c>
      <c r="N210" s="69" t="s">
        <v>584</v>
      </c>
      <c r="O210" s="69" t="s">
        <v>11</v>
      </c>
      <c r="P210" s="69" t="s">
        <v>11</v>
      </c>
      <c r="Q210" s="69" t="s">
        <v>11</v>
      </c>
      <c r="R210" s="69" t="s">
        <v>11</v>
      </c>
    </row>
    <row r="211" spans="1:18" ht="25.5" customHeight="1" x14ac:dyDescent="0.25">
      <c r="A211" t="s">
        <v>558</v>
      </c>
      <c r="C211" t="s">
        <v>557</v>
      </c>
      <c r="D211" s="40" t="s">
        <v>161</v>
      </c>
      <c r="E211" s="69" t="s">
        <v>11</v>
      </c>
      <c r="F211" s="69" t="s">
        <v>11</v>
      </c>
      <c r="G211" s="69" t="s">
        <v>584</v>
      </c>
      <c r="H211" s="69" t="s">
        <v>584</v>
      </c>
      <c r="I211" s="69" t="s">
        <v>584</v>
      </c>
      <c r="J211" s="69" t="s">
        <v>584</v>
      </c>
      <c r="K211" s="69" t="s">
        <v>584</v>
      </c>
      <c r="L211" s="69" t="s">
        <v>584</v>
      </c>
      <c r="M211" s="69" t="s">
        <v>584</v>
      </c>
      <c r="N211" s="69" t="s">
        <v>584</v>
      </c>
      <c r="O211" s="69" t="s">
        <v>11</v>
      </c>
      <c r="P211" s="69" t="s">
        <v>11</v>
      </c>
      <c r="Q211" s="69" t="s">
        <v>11</v>
      </c>
      <c r="R211" s="69" t="s">
        <v>11</v>
      </c>
    </row>
    <row r="212" spans="1:18" ht="15" customHeight="1" x14ac:dyDescent="0.25">
      <c r="C212" t="s">
        <v>198</v>
      </c>
      <c r="D212" s="62" t="s">
        <v>162</v>
      </c>
      <c r="E212" s="71" t="s">
        <v>583</v>
      </c>
      <c r="F212" s="71" t="s">
        <v>583</v>
      </c>
      <c r="G212" s="71"/>
      <c r="H212" s="71" t="s">
        <v>583</v>
      </c>
      <c r="I212" s="71"/>
      <c r="J212" s="71" t="s">
        <v>583</v>
      </c>
      <c r="K212" s="71"/>
      <c r="L212" s="71"/>
      <c r="M212" s="71"/>
      <c r="N212" s="71"/>
      <c r="O212" s="71" t="s">
        <v>583</v>
      </c>
      <c r="P212" s="71" t="s">
        <v>583</v>
      </c>
      <c r="Q212" s="71" t="s">
        <v>583</v>
      </c>
      <c r="R212" s="71" t="s">
        <v>583</v>
      </c>
    </row>
    <row r="213" spans="1:18" ht="15" customHeight="1" x14ac:dyDescent="0.25">
      <c r="A213" t="s">
        <v>560</v>
      </c>
      <c r="C213" t="s">
        <v>559</v>
      </c>
      <c r="D213" s="63" t="s">
        <v>163</v>
      </c>
      <c r="E213" s="70" t="s">
        <v>11</v>
      </c>
      <c r="F213" s="70" t="s">
        <v>11</v>
      </c>
      <c r="G213" s="70">
        <v>64</v>
      </c>
      <c r="H213" s="70">
        <v>10</v>
      </c>
      <c r="I213" s="70">
        <v>6</v>
      </c>
      <c r="J213" s="70">
        <v>3</v>
      </c>
      <c r="K213" s="70" t="s">
        <v>584</v>
      </c>
      <c r="L213" s="70">
        <v>3</v>
      </c>
      <c r="M213" s="70" t="s">
        <v>584</v>
      </c>
      <c r="N213" s="70">
        <v>2</v>
      </c>
      <c r="O213" s="70" t="s">
        <v>11</v>
      </c>
      <c r="P213" s="70" t="s">
        <v>11</v>
      </c>
      <c r="Q213" s="70" t="s">
        <v>11</v>
      </c>
      <c r="R213" s="70" t="s">
        <v>11</v>
      </c>
    </row>
    <row r="214" spans="1:18" ht="15" customHeight="1" x14ac:dyDescent="0.25">
      <c r="A214" t="s">
        <v>562</v>
      </c>
      <c r="C214" t="s">
        <v>561</v>
      </c>
      <c r="D214" s="64" t="s">
        <v>164</v>
      </c>
      <c r="E214" s="69" t="s">
        <v>11</v>
      </c>
      <c r="F214" s="69" t="s">
        <v>11</v>
      </c>
      <c r="G214" s="69">
        <v>5349</v>
      </c>
      <c r="H214" s="69">
        <v>945.6</v>
      </c>
      <c r="I214" s="69">
        <v>24</v>
      </c>
      <c r="J214" s="69">
        <v>74.5</v>
      </c>
      <c r="K214" s="69">
        <v>12</v>
      </c>
      <c r="L214" s="69">
        <v>91.2</v>
      </c>
      <c r="M214" s="69">
        <v>12</v>
      </c>
      <c r="N214" s="69">
        <v>30.3</v>
      </c>
      <c r="O214" s="69" t="s">
        <v>584</v>
      </c>
      <c r="P214" s="69">
        <v>0.9</v>
      </c>
      <c r="Q214" s="69">
        <v>19</v>
      </c>
      <c r="R214" s="69">
        <v>23.3</v>
      </c>
    </row>
    <row r="215" spans="1:18" ht="15" customHeight="1" x14ac:dyDescent="0.25">
      <c r="A215" t="s">
        <v>564</v>
      </c>
      <c r="C215" t="s">
        <v>563</v>
      </c>
      <c r="D215" s="64" t="s">
        <v>165</v>
      </c>
      <c r="E215" s="69" t="s">
        <v>11</v>
      </c>
      <c r="F215" s="69" t="s">
        <v>11</v>
      </c>
      <c r="G215" s="69">
        <v>2852</v>
      </c>
      <c r="H215" s="69">
        <v>834.8</v>
      </c>
      <c r="I215" s="69">
        <v>22</v>
      </c>
      <c r="J215" s="69">
        <v>74.3</v>
      </c>
      <c r="K215" s="69">
        <v>11</v>
      </c>
      <c r="L215" s="69">
        <v>91</v>
      </c>
      <c r="M215" s="69">
        <v>11</v>
      </c>
      <c r="N215" s="69">
        <v>29.8</v>
      </c>
      <c r="O215" s="69" t="s">
        <v>584</v>
      </c>
      <c r="P215" s="69">
        <v>0.8</v>
      </c>
      <c r="Q215" s="69">
        <v>14</v>
      </c>
      <c r="R215" s="69">
        <v>6.5</v>
      </c>
    </row>
    <row r="216" spans="1:18" ht="32.450000000000003" customHeight="1" x14ac:dyDescent="0.25">
      <c r="A216" t="s">
        <v>566</v>
      </c>
      <c r="C216" t="s">
        <v>565</v>
      </c>
      <c r="D216" s="65" t="s">
        <v>166</v>
      </c>
      <c r="E216" s="69" t="s">
        <v>11</v>
      </c>
      <c r="F216" s="69" t="s">
        <v>11</v>
      </c>
      <c r="G216" s="69"/>
      <c r="H216" s="69">
        <v>236.3</v>
      </c>
      <c r="I216" s="69"/>
      <c r="J216" s="69">
        <v>27.4</v>
      </c>
      <c r="K216" s="69"/>
      <c r="L216" s="69">
        <v>22.8</v>
      </c>
      <c r="M216" s="69"/>
      <c r="N216" s="69">
        <v>62.3</v>
      </c>
      <c r="O216" s="69">
        <v>4</v>
      </c>
      <c r="P216" s="69">
        <v>0.6</v>
      </c>
      <c r="Q216" s="69" t="s">
        <v>584</v>
      </c>
      <c r="R216" s="69">
        <v>2</v>
      </c>
    </row>
    <row r="217" spans="1:18" ht="29.25" customHeight="1" x14ac:dyDescent="0.25">
      <c r="C217" t="s">
        <v>198</v>
      </c>
      <c r="D217" s="65" t="s">
        <v>167</v>
      </c>
      <c r="E217" s="70" t="s">
        <v>11</v>
      </c>
      <c r="F217" s="70" t="s">
        <v>11</v>
      </c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</row>
    <row r="218" spans="1:18" ht="15" customHeight="1" x14ac:dyDescent="0.25">
      <c r="A218" t="s">
        <v>568</v>
      </c>
      <c r="C218" t="s">
        <v>567</v>
      </c>
      <c r="D218" s="64" t="s">
        <v>168</v>
      </c>
      <c r="E218" s="70" t="s">
        <v>11</v>
      </c>
      <c r="F218" s="70" t="s">
        <v>11</v>
      </c>
      <c r="G218" s="70">
        <v>241</v>
      </c>
      <c r="H218" s="70">
        <v>115</v>
      </c>
      <c r="I218" s="70">
        <v>32</v>
      </c>
      <c r="J218" s="70">
        <v>39</v>
      </c>
      <c r="K218" s="70">
        <v>17</v>
      </c>
      <c r="L218" s="70">
        <v>54</v>
      </c>
      <c r="M218" s="70">
        <v>15</v>
      </c>
      <c r="N218" s="70">
        <v>14</v>
      </c>
      <c r="O218" s="70">
        <v>4</v>
      </c>
      <c r="P218" s="70">
        <v>6</v>
      </c>
      <c r="Q218" s="70" t="s">
        <v>584</v>
      </c>
      <c r="R218" s="70">
        <v>7</v>
      </c>
    </row>
    <row r="219" spans="1:18" ht="15" customHeight="1" x14ac:dyDescent="0.25">
      <c r="A219" t="s">
        <v>570</v>
      </c>
      <c r="C219" t="s">
        <v>569</v>
      </c>
      <c r="D219" s="64" t="s">
        <v>169</v>
      </c>
      <c r="E219" s="70" t="s">
        <v>11</v>
      </c>
      <c r="F219" s="70" t="s">
        <v>11</v>
      </c>
      <c r="G219" s="70">
        <v>90</v>
      </c>
      <c r="H219" s="70">
        <v>61</v>
      </c>
      <c r="I219" s="70">
        <v>15</v>
      </c>
      <c r="J219" s="70">
        <v>24</v>
      </c>
      <c r="K219" s="70">
        <v>8</v>
      </c>
      <c r="L219" s="70">
        <v>33</v>
      </c>
      <c r="M219" s="70">
        <v>7</v>
      </c>
      <c r="N219" s="70">
        <v>8</v>
      </c>
      <c r="O219" s="70">
        <v>2</v>
      </c>
      <c r="P219" s="70">
        <v>3</v>
      </c>
      <c r="Q219" s="70" t="s">
        <v>584</v>
      </c>
      <c r="R219" s="70">
        <v>4</v>
      </c>
    </row>
    <row r="220" spans="1:18" ht="15" customHeight="1" x14ac:dyDescent="0.25">
      <c r="A220" t="s">
        <v>572</v>
      </c>
      <c r="C220" t="s">
        <v>571</v>
      </c>
      <c r="D220" s="64" t="s">
        <v>170</v>
      </c>
      <c r="E220" s="70" t="s">
        <v>11</v>
      </c>
      <c r="F220" s="70" t="s">
        <v>11</v>
      </c>
      <c r="G220" s="70">
        <v>82</v>
      </c>
      <c r="H220" s="70" t="s">
        <v>584</v>
      </c>
      <c r="I220" s="70">
        <v>6</v>
      </c>
      <c r="J220" s="70">
        <v>21</v>
      </c>
      <c r="K220" s="70">
        <v>6</v>
      </c>
      <c r="L220" s="70">
        <v>21</v>
      </c>
      <c r="M220" s="70" t="s">
        <v>584</v>
      </c>
      <c r="N220" s="70" t="s">
        <v>584</v>
      </c>
      <c r="O220" s="70">
        <v>3</v>
      </c>
      <c r="P220" s="70">
        <v>4</v>
      </c>
      <c r="Q220" s="70" t="s">
        <v>584</v>
      </c>
      <c r="R220" s="70">
        <v>5</v>
      </c>
    </row>
    <row r="221" spans="1:18" ht="15" customHeight="1" x14ac:dyDescent="0.25">
      <c r="A221" t="s">
        <v>574</v>
      </c>
      <c r="C221" t="s">
        <v>573</v>
      </c>
      <c r="D221" s="66" t="s">
        <v>171</v>
      </c>
      <c r="E221" s="70" t="s">
        <v>11</v>
      </c>
      <c r="F221" s="70" t="s">
        <v>11</v>
      </c>
      <c r="G221" s="70">
        <v>49277</v>
      </c>
      <c r="H221" s="70">
        <v>19728</v>
      </c>
      <c r="I221" s="70">
        <v>224</v>
      </c>
      <c r="J221" s="70">
        <v>3323</v>
      </c>
      <c r="K221" s="70">
        <v>66</v>
      </c>
      <c r="L221" s="70">
        <v>4479</v>
      </c>
      <c r="M221" s="70">
        <v>158</v>
      </c>
      <c r="N221" s="70">
        <v>745</v>
      </c>
      <c r="O221" s="70">
        <v>14</v>
      </c>
      <c r="P221" s="70">
        <v>36</v>
      </c>
      <c r="Q221" s="70" t="s">
        <v>584</v>
      </c>
      <c r="R221" s="70">
        <v>52</v>
      </c>
    </row>
    <row r="222" spans="1:18" ht="15" customHeight="1" x14ac:dyDescent="0.25">
      <c r="D222" s="90" t="s">
        <v>172</v>
      </c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</row>
    <row r="223" spans="1:18" ht="15" customHeight="1" x14ac:dyDescent="0.25">
      <c r="D223" s="89" t="s">
        <v>173</v>
      </c>
      <c r="E223" s="89"/>
      <c r="F223" s="89"/>
      <c r="G223" s="89"/>
      <c r="H223" s="89"/>
      <c r="I223" s="74"/>
    </row>
    <row r="224" spans="1:18" ht="15" customHeight="1" x14ac:dyDescent="0.25">
      <c r="D224" s="89" t="s">
        <v>174</v>
      </c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74"/>
    </row>
    <row r="225" spans="4:17" ht="15" customHeight="1" x14ac:dyDescent="0.25">
      <c r="D225" s="89" t="s">
        <v>175</v>
      </c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74"/>
    </row>
    <row r="226" spans="4:17" ht="15" customHeight="1" x14ac:dyDescent="0.25">
      <c r="D226" s="89" t="s">
        <v>176</v>
      </c>
      <c r="E226" s="89"/>
      <c r="F226" s="89"/>
      <c r="G226" s="89"/>
      <c r="H226" s="89"/>
      <c r="I226" s="74"/>
    </row>
    <row r="227" spans="4:17" x14ac:dyDescent="0.25">
      <c r="D227" s="89" t="s">
        <v>177</v>
      </c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74"/>
    </row>
  </sheetData>
  <mergeCells count="18">
    <mergeCell ref="G8:H9"/>
    <mergeCell ref="I8:J9"/>
    <mergeCell ref="O8:P9"/>
    <mergeCell ref="D226:H226"/>
    <mergeCell ref="D3:R3"/>
    <mergeCell ref="D5:R5"/>
    <mergeCell ref="D7:D12"/>
    <mergeCell ref="E7:F9"/>
    <mergeCell ref="G7:R7"/>
    <mergeCell ref="Q8:R9"/>
    <mergeCell ref="K8:N8"/>
    <mergeCell ref="K9:L9"/>
    <mergeCell ref="M9:N9"/>
    <mergeCell ref="D227:P227"/>
    <mergeCell ref="D222:R222"/>
    <mergeCell ref="D223:H223"/>
    <mergeCell ref="D224:P224"/>
    <mergeCell ref="D225:P225"/>
  </mergeCells>
  <pageMargins left="3.937007874015748E-2" right="3.937007874015748E-2" top="0.55118110236220474" bottom="0.55118110236220474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RowHeight="12.75" x14ac:dyDescent="0.2"/>
  <sheetData>
    <row r="1" spans="1:2" x14ac:dyDescent="0.2">
      <c r="A1" t="s">
        <v>585</v>
      </c>
      <c r="B1" t="s">
        <v>586</v>
      </c>
    </row>
    <row r="2" spans="1:2" x14ac:dyDescent="0.2">
      <c r="A2" t="s">
        <v>587</v>
      </c>
      <c r="B2" t="s">
        <v>588</v>
      </c>
    </row>
    <row r="3" spans="1:2" x14ac:dyDescent="0.2">
      <c r="A3" t="s">
        <v>589</v>
      </c>
      <c r="B3" t="s">
        <v>590</v>
      </c>
    </row>
    <row r="4" spans="1:2" x14ac:dyDescent="0.2">
      <c r="A4" t="s">
        <v>591</v>
      </c>
      <c r="B4" t="s">
        <v>592</v>
      </c>
    </row>
    <row r="5" spans="1:2" x14ac:dyDescent="0.2">
      <c r="A5" t="s">
        <v>593</v>
      </c>
      <c r="B5" t="s">
        <v>594</v>
      </c>
    </row>
    <row r="6" spans="1:2" x14ac:dyDescent="0.2">
      <c r="A6" t="s">
        <v>595</v>
      </c>
      <c r="B6" t="s">
        <v>596</v>
      </c>
    </row>
    <row r="7" spans="1:2" x14ac:dyDescent="0.2">
      <c r="A7" t="s">
        <v>597</v>
      </c>
      <c r="B7" t="s">
        <v>598</v>
      </c>
    </row>
    <row r="8" spans="1:2" x14ac:dyDescent="0.2">
      <c r="A8" t="s">
        <v>599</v>
      </c>
      <c r="B8" t="s">
        <v>600</v>
      </c>
    </row>
    <row r="9" spans="1:2" x14ac:dyDescent="0.2">
      <c r="A9" t="s">
        <v>601</v>
      </c>
      <c r="B9" t="s">
        <v>602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001</vt:lpstr>
      <vt:lpstr>GenParams</vt:lpstr>
      <vt:lpstr>Body</vt:lpstr>
      <vt:lpstr>Shapka</vt:lpstr>
      <vt:lpstr>Sidehead</vt:lpstr>
      <vt:lpstr>TableHeader</vt:lpstr>
      <vt:lpstr>TableName</vt:lpstr>
      <vt:lpstr>'001'!Заголовки_для_печати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ВСХП2016-1</dc:creator>
  <cp:lastModifiedBy>Пользователь Windows</cp:lastModifiedBy>
  <cp:lastPrinted>2017-10-11T09:25:39Z</cp:lastPrinted>
  <dcterms:created xsi:type="dcterms:W3CDTF">2017-10-11T09:22:45Z</dcterms:created>
  <dcterms:modified xsi:type="dcterms:W3CDTF">2017-11-02T08:50:49Z</dcterms:modified>
</cp:coreProperties>
</file>